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5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'2492-00-04'!$A$1:$AR$41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<sst xmlns="http://schemas.openxmlformats.org/spreadsheetml/2006/main" count="710" uniqueCount="225">
  <si>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</si>
  <si>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</si>
  <si>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</si>
  <si>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</si>
  <si>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</si>
  <si>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</si>
  <si>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</si>
  <si>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</si>
  <si>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</si>
  <si>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</si>
  <si>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</si>
  <si>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</si>
  <si>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</si>
  <si>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</si>
  <si>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</si>
  <si>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</si>
  <si>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</si>
  <si>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</si>
  <si>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</si>
  <si>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</si>
  <si>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</si>
  <si>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</si>
  <si>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</si>
  <si>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</si>
  <si>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</si>
  <si>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</si>
  <si>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</si>
  <si>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</si>
  <si>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</si>
  <si>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</si>
  <si>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</si>
  <si>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</si>
  <si>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</si>
  <si>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</si>
  <si>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</si>
  <si>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</si>
  <si>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</si>
  <si>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</si>
  <si>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</si>
  <si>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</si>
  <si>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</si>
  <si>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</si>
  <si>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</si>
  <si>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</si>
  <si>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</si>
  <si>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</si>
  <si>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</si>
  <si>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</si>
  <si>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</si>
  <si>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</si>
  <si>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</si>
  <si>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</si>
  <si>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</si>
  <si>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</si>
  <si>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</si>
  <si>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</si>
  <si>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</si>
  <si>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</si>
  <si>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</si>
  <si>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</si>
  <si>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</si>
  <si>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</si>
  <si>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</si>
  <si>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</si>
  <si>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</si>
  <si>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</si>
  <si>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</si>
  <si>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</si>
  <si>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</si>
  <si>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</si>
  <si>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</si>
  <si>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</si>
  <si>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</si>
  <si>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</si>
  <si>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</si>
  <si>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</si>
  <si>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</si>
  <si>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</si>
  <si>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</si>
  <si>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</si>
  <si>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</si>
  <si>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</si>
  <si>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</si>
  <si>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</si>
  <si>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</si>
  <si>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</si>
  <si>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</si>
  <si>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</si>
  <si>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</si>
  <si>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</si>
  <si>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</si>
  <si>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</si>
  <si>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</si>
  <si>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</si>
  <si>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</si>
  <si>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</si>
  <si>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</si>
  <si>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</si>
  <si>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</si>
  <si>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</si>
  <si>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</si>
  <si>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</si>
  <si>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</si>
  <si>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</si>
  <si>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</si>
  <si>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</si>
  <si>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</si>
  <si>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</si>
  <si>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</si>
  <si>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</si>
  <si>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</si>
  <si>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</si>
  <si>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</si>
  <si>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</si>
  <si>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</si>
  <si>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</si>
  <si>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</si>
  <si>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</si>
  <si>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</si>
  <si>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</si>
  <si>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</si>
  <si>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</si>
  <si>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</si>
  <si>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</si>
  <si>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</si>
  <si>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</si>
  <si>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</si>
  <si>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</si>
  <si>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</si>
  <si>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</si>
  <si>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</si>
  <si>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</si>
  <si>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</si>
  <si>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</si>
  <si>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</si>
  <si>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</si>
  <si>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</si>
  <si>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</si>
  <si>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</si>
  <si>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</si>
  <si>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</si>
  <si>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</si>
  <si>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</si>
  <si>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</si>
  <si>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</si>
  <si>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</si>
  <si>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</si>
  <si>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</si>
  <si>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</si>
  <si>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</si>
  <si>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</si>
  <si>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　營建工程業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</si>
  <si>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</si>
  <si>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</si>
  <si>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</si>
  <si>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</si>
  <si>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</si>
  <si>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</si>
  <si>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</si>
  <si>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</si>
  <si>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</si>
  <si>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</si>
  <si>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</si>
  <si>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</si>
  <si>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</si>
  <si>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</si>
  <si>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</si>
  <si>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</si>
  <si>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</si>
  <si>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</si>
  <si>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</si>
  <si>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</si>
  <si>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</si>
  <si>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</si>
  <si>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</si>
  <si>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</si>
  <si>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</si>
  <si>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</si>
  <si>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</si>
  <si>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</si>
  <si>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</si>
  <si>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</si>
  <si>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</si>
  <si>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</si>
  <si>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</si>
  <si>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</si>
  <si>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</si>
  <si>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</si>
  <si>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</si>
  <si>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</si>
  <si>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</si>
  <si>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</si>
  <si>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</si>
  <si>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</si>
  <si>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</si>
  <si>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</si>
  <si>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</si>
  <si>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</si>
  <si>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</si>
  <si>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</si>
  <si>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</si>
  <si>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</si>
  <si>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</si>
  <si>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</si>
  <si>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</si>
  <si>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</si>
  <si>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</si>
  <si>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</si>
  <si>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</si>
  <si>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</si>
  <si>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</si>
  <si>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</si>
  <si>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</si>
  <si>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</si>
  <si>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</si>
  <si>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</si>
  <si>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</si>
  <si>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</si>
  <si>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</si>
  <si>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</si>
  <si>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</si>
  <si>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 xml:space="preserve">   中華民國 113年1月</t>
  </si>
  <si>
    <t>中華民國113年2月20日編製</t>
  </si>
  <si>
    <t>出版影音及資通訊業</t>
  </si>
  <si>
    <t xml:space="preserve">  出版影音及資通訊業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</si>
</sst>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185" fontId="17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7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7" applyNumberFormat="1" applyFont="1" applyFill="1" applyBorder="1" applyAlignment="1" applyProtection="1">
      <alignment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7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7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7" applyNumberFormat="1" applyFont="1" applyFill="1" applyBorder="1" applyAlignment="1" applyProtection="1">
      <alignment horizontal="centerContinuous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7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1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Protection="1">
      <alignment/>
      <protection hidden="1" locked="0"/>
    </xf>
    <xf numFmtId="0" fontId="3" fillId="33" borderId="15" xfId="71" applyFont="1" applyFill="1" applyBorder="1" applyAlignment="1" applyProtection="1" quotePrefix="1">
      <alignment horizontal="center" vertical="center"/>
      <protection hidden="1" locked="0"/>
    </xf>
    <xf numFmtId="0" fontId="4" fillId="33" borderId="0" xfId="71" applyFont="1" applyFill="1" applyProtection="1">
      <alignment/>
      <protection hidden="1" locked="0"/>
    </xf>
    <xf numFmtId="0" fontId="5" fillId="33" borderId="0" xfId="71" applyFont="1" applyFill="1" applyProtection="1">
      <alignment/>
      <protection hidden="1" locked="0"/>
    </xf>
    <xf numFmtId="0" fontId="3" fillId="33" borderId="0" xfId="71" applyFont="1" applyFill="1" applyAlignment="1" applyProtection="1">
      <alignment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70" applyNumberFormat="1" applyFont="1" applyBorder="1" applyAlignment="1">
      <alignment horizontal="left"/>
      <protection/>
    </xf>
    <xf numFmtId="0" fontId="5" fillId="0" borderId="0" xfId="70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6" fillId="33" borderId="0" xfId="72" applyFont="1" applyFill="1" applyBorder="1" applyAlignment="1">
      <alignment horizontal="left" wrapText="1"/>
      <protection/>
    </xf>
    <xf numFmtId="0" fontId="2" fillId="33" borderId="19" xfId="71" applyFont="1" applyFill="1" applyBorder="1" applyAlignment="1" applyProtection="1">
      <alignment horizontal="center" vertical="center"/>
      <protection hidden="1" locked="0"/>
    </xf>
    <xf numFmtId="0" fontId="2" fillId="33" borderId="22" xfId="71" applyFont="1" applyFill="1" applyBorder="1" applyAlignment="1" applyProtection="1">
      <alignment horizontal="center" vertical="center"/>
      <protection hidden="1" locked="0"/>
    </xf>
    <xf numFmtId="0" fontId="2" fillId="33" borderId="16" xfId="71" applyFont="1" applyFill="1" applyBorder="1" applyAlignment="1" applyProtection="1">
      <alignment horizontal="center" vertical="center"/>
      <protection hidden="1" locked="0"/>
    </xf>
    <xf numFmtId="0" fontId="3" fillId="33" borderId="0" xfId="73" applyFont="1" applyFill="1" applyBorder="1" applyProtection="1">
      <alignment/>
      <protection hidden="1" locked="0"/>
    </xf>
    <xf numFmtId="0" fontId="3" fillId="33" borderId="0" xfId="73" applyFont="1" applyFill="1" applyBorder="1" applyAlignment="1" applyProtection="1">
      <alignment horizontal="left"/>
      <protection hidden="1" locked="0"/>
    </xf>
    <xf numFmtId="0" fontId="6" fillId="33" borderId="0" xfId="73" applyFont="1" applyFill="1" applyBorder="1" applyAlignment="1" applyProtection="1">
      <alignment horizontal="right"/>
      <protection/>
    </xf>
    <xf numFmtId="213" fontId="6" fillId="33" borderId="0" xfId="68" applyNumberFormat="1" applyFont="1" applyFill="1" applyBorder="1" applyAlignment="1" applyProtection="1">
      <alignment horizontal="right" vertical="center"/>
      <protection hidden="1"/>
    </xf>
    <xf numFmtId="212" fontId="6" fillId="33" borderId="0" xfId="68" applyNumberFormat="1" applyFont="1" applyFill="1" applyBorder="1" applyAlignment="1" applyProtection="1">
      <alignment horizontal="right" vertical="center"/>
      <protection hidden="1"/>
    </xf>
    <xf numFmtId="213" fontId="6" fillId="33" borderId="23" xfId="68" applyNumberFormat="1" applyFont="1" applyFill="1" applyBorder="1" applyAlignment="1" applyProtection="1">
      <alignment horizontal="right" vertical="center"/>
      <protection hidden="1"/>
    </xf>
    <xf numFmtId="212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5" xfId="68" applyNumberFormat="1" applyFont="1" applyFill="1" applyBorder="1" applyAlignment="1" applyProtection="1">
      <alignment horizontal="right" vertical="center"/>
      <protection hidden="1"/>
    </xf>
    <xf numFmtId="213" fontId="6" fillId="33" borderId="26" xfId="68" applyNumberFormat="1" applyFont="1" applyFill="1" applyBorder="1" applyAlignment="1" applyProtection="1">
      <alignment horizontal="right" vertical="center"/>
      <protection hidden="1"/>
    </xf>
    <xf numFmtId="212" fontId="6" fillId="33" borderId="13" xfId="68" applyNumberFormat="1" applyFont="1" applyFill="1" applyBorder="1" applyAlignment="1" applyProtection="1">
      <alignment horizontal="right" vertical="center"/>
      <protection hidden="1"/>
    </xf>
    <xf numFmtId="213" fontId="6" fillId="33" borderId="13" xfId="68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2" applyNumberFormat="1" applyFont="1" applyFill="1" applyBorder="1" applyAlignment="1">
      <alignment horizontal="left"/>
      <protection/>
    </xf>
    <xf numFmtId="0" fontId="5" fillId="33" borderId="12" xfId="72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71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71" applyFont="1" applyFill="1" applyBorder="1" applyAlignment="1" applyProtection="1">
      <alignment horizontal="center" vertical="center"/>
      <protection hidden="1" locked="0"/>
    </xf>
    <xf numFmtId="0" fontId="2" fillId="33" borderId="12" xfId="71" applyFont="1" applyFill="1" applyBorder="1" applyAlignment="1" applyProtection="1">
      <alignment horizontal="center" vertical="center"/>
      <protection hidden="1" locked="0"/>
    </xf>
    <xf numFmtId="17" fontId="57" fillId="0" borderId="0" xfId="0" applyNumberFormat="1" applyFont="1" applyBorder="1" applyAlignment="1">
      <alignment horizontal="left"/>
    </xf>
    <xf numFmtId="17" fontId="57" fillId="33" borderId="0" xfId="72" applyNumberFormat="1" applyFont="1" applyFill="1" applyBorder="1" applyAlignment="1">
      <alignment horizontal="left"/>
      <protection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59" fillId="0" borderId="14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7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185" fontId="59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4" xfId="71" applyFont="1" applyFill="1" applyBorder="1" applyAlignment="1" applyProtection="1" quotePrefix="1">
      <alignment horizontal="center" vertical="center"/>
      <protection hidden="1" locked="0"/>
    </xf>
    <xf numFmtId="0" fontId="3" fillId="33" borderId="35" xfId="71" applyFont="1" applyFill="1" applyBorder="1" applyAlignment="1" applyProtection="1" quotePrefix="1">
      <alignment horizontal="center" vertical="center"/>
      <protection hidden="1" locked="0"/>
    </xf>
    <xf numFmtId="0" fontId="3" fillId="33" borderId="36" xfId="71" applyFont="1" applyFill="1" applyBorder="1" applyAlignment="1" applyProtection="1" quotePrefix="1">
      <alignment horizontal="center" vertical="center"/>
      <protection hidden="1" locked="0"/>
    </xf>
    <xf numFmtId="0" fontId="3" fillId="33" borderId="37" xfId="71" applyFont="1" applyFill="1" applyBorder="1" applyAlignment="1" applyProtection="1" quotePrefix="1">
      <alignment horizontal="center" vertical="center"/>
      <protection hidden="1" locked="0"/>
    </xf>
    <xf numFmtId="0" fontId="59" fillId="33" borderId="38" xfId="71" applyFont="1" applyFill="1" applyBorder="1" applyAlignment="1" applyProtection="1">
      <alignment horizontal="center" vertical="center"/>
      <protection hidden="1" locked="0"/>
    </xf>
    <xf numFmtId="0" fontId="59" fillId="33" borderId="39" xfId="71" applyFont="1" applyFill="1" applyBorder="1" applyAlignment="1" applyProtection="1">
      <alignment horizontal="center" vertical="center"/>
      <protection hidden="1" locked="0"/>
    </xf>
    <xf numFmtId="0" fontId="3" fillId="33" borderId="13" xfId="71" applyFont="1" applyFill="1" applyBorder="1" applyAlignment="1" applyProtection="1">
      <alignment horizontal="right"/>
      <protection hidden="1" locked="0"/>
    </xf>
    <xf numFmtId="0" fontId="3" fillId="33" borderId="38" xfId="71" applyFont="1" applyFill="1" applyBorder="1" applyAlignment="1" applyProtection="1" quotePrefix="1">
      <alignment horizontal="center" vertical="center"/>
      <protection hidden="1" locked="0"/>
    </xf>
    <xf numFmtId="0" fontId="3" fillId="33" borderId="39" xfId="71" applyFont="1" applyFill="1" applyBorder="1" applyAlignment="1" applyProtection="1" quotePrefix="1">
      <alignment horizontal="center" vertical="center"/>
      <protection hidden="1" locked="0"/>
    </xf>
    <xf numFmtId="49" fontId="3" fillId="33" borderId="38" xfId="71" applyNumberFormat="1" applyFont="1" applyFill="1" applyBorder="1" applyAlignment="1" applyProtection="1">
      <alignment horizontal="center" vertical="center"/>
      <protection hidden="1" locked="0"/>
    </xf>
    <xf numFmtId="49" fontId="3" fillId="33" borderId="39" xfId="71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6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1" applyFont="1" applyFill="1" applyBorder="1" applyAlignment="1" applyProtection="1" quotePrefix="1">
      <alignment horizontal="center" vertical="center" wrapText="1"/>
      <protection hidden="1" locked="0"/>
    </xf>
    <xf numFmtId="17" fontId="5" fillId="33" borderId="0" xfId="72" applyNumberFormat="1" applyFont="1" applyFill="1" applyBorder="1" applyAlignment="1">
      <alignment horizontal="left"/>
      <protection/>
    </xf>
    <xf numFmtId="0" fontId="5" fillId="33" borderId="0" xfId="72" applyFont="1" applyFill="1" applyBorder="1" applyAlignment="1">
      <alignment horizontal="left"/>
      <protection/>
    </xf>
    <xf numFmtId="0" fontId="5" fillId="33" borderId="0" xfId="71" applyFont="1" applyFill="1" applyAlignment="1" applyProtection="1">
      <alignment horizontal="center" wrapText="1"/>
      <protection hidden="1" locked="0"/>
    </xf>
    <xf numFmtId="0" fontId="3" fillId="33" borderId="14" xfId="71" applyFont="1" applyFill="1" applyBorder="1" applyAlignment="1" applyProtection="1">
      <alignment horizontal="center" vertical="center"/>
      <protection hidden="1" locked="0"/>
    </xf>
    <xf numFmtId="0" fontId="3" fillId="33" borderId="39" xfId="71" applyFont="1" applyFill="1" applyBorder="1" applyAlignment="1" applyProtection="1">
      <alignment horizontal="center" vertical="center"/>
      <protection hidden="1" locked="0"/>
    </xf>
    <xf numFmtId="0" fontId="4" fillId="33" borderId="24" xfId="71" applyFont="1" applyFill="1" applyBorder="1" applyAlignment="1" applyProtection="1" quotePrefix="1">
      <alignment horizontal="center"/>
      <protection hidden="1" locked="0"/>
    </xf>
    <xf numFmtId="0" fontId="4" fillId="33" borderId="0" xfId="71" applyFont="1" applyFill="1" applyBorder="1" applyAlignment="1" applyProtection="1" quotePrefix="1">
      <alignment horizontal="center"/>
      <protection hidden="1" locked="0"/>
    </xf>
    <xf numFmtId="0" fontId="57" fillId="33" borderId="13" xfId="71" applyFont="1" applyFill="1" applyBorder="1" applyAlignment="1" applyProtection="1">
      <alignment horizontal="center" wrapText="1"/>
      <protection locked="0"/>
    </xf>
    <xf numFmtId="0" fontId="5" fillId="33" borderId="13" xfId="71" applyFont="1" applyFill="1" applyBorder="1" applyAlignment="1" applyProtection="1">
      <alignment horizontal="right"/>
      <protection hidden="1" locked="0"/>
    </xf>
    <xf numFmtId="0" fontId="2" fillId="33" borderId="24" xfId="71" applyFont="1" applyFill="1" applyBorder="1" applyAlignment="1" applyProtection="1">
      <alignment horizontal="center" vertical="center" wrapText="1"/>
      <protection hidden="1" locked="0"/>
    </xf>
    <xf numFmtId="0" fontId="2" fillId="33" borderId="22" xfId="71" applyFont="1" applyFill="1" applyBorder="1" applyAlignment="1" applyProtection="1">
      <alignment horizontal="center" vertical="center" wrapText="1"/>
      <protection hidden="1" locked="0"/>
    </xf>
    <xf numFmtId="0" fontId="2" fillId="33" borderId="0" xfId="71" applyFont="1" applyFill="1" applyBorder="1" applyAlignment="1" applyProtection="1">
      <alignment horizontal="center" vertical="center" wrapText="1"/>
      <protection hidden="1" locked="0"/>
    </xf>
    <xf numFmtId="0" fontId="2" fillId="33" borderId="16" xfId="71" applyFont="1" applyFill="1" applyBorder="1" applyAlignment="1" applyProtection="1">
      <alignment horizontal="center" vertical="center" wrapText="1"/>
      <protection hidden="1" locked="0"/>
    </xf>
    <xf numFmtId="0" fontId="2" fillId="33" borderId="13" xfId="71" applyFont="1" applyFill="1" applyBorder="1" applyAlignment="1" applyProtection="1">
      <alignment horizontal="center" vertical="center" wrapText="1"/>
      <protection hidden="1" locked="0"/>
    </xf>
    <xf numFmtId="0" fontId="2" fillId="33" borderId="12" xfId="71" applyFont="1" applyFill="1" applyBorder="1" applyAlignment="1" applyProtection="1">
      <alignment horizontal="center" vertical="center" wrapText="1"/>
      <protection hidden="1" locked="0"/>
    </xf>
    <xf numFmtId="0" fontId="3" fillId="33" borderId="23" xfId="71" applyFont="1" applyFill="1" applyBorder="1" applyAlignment="1" applyProtection="1" quotePrefix="1">
      <alignment horizontal="center" vertical="center"/>
      <protection hidden="1" locked="0"/>
    </xf>
    <xf numFmtId="0" fontId="3" fillId="33" borderId="22" xfId="71" applyFont="1" applyFill="1" applyBorder="1" applyAlignment="1" applyProtection="1" quotePrefix="1">
      <alignment horizontal="center" vertical="center"/>
      <protection hidden="1" locked="0"/>
    </xf>
    <xf numFmtId="0" fontId="3" fillId="33" borderId="26" xfId="71" applyFont="1" applyFill="1" applyBorder="1" applyAlignment="1" applyProtection="1" quotePrefix="1">
      <alignment horizontal="center" vertical="center"/>
      <protection hidden="1" locked="0"/>
    </xf>
    <xf numFmtId="0" fontId="3" fillId="33" borderId="12" xfId="71" applyFont="1" applyFill="1" applyBorder="1" applyAlignment="1" applyProtection="1" quotePrefix="1">
      <alignment horizontal="center" vertical="center"/>
      <protection hidden="1" locked="0"/>
    </xf>
    <xf numFmtId="0" fontId="3" fillId="33" borderId="23" xfId="71" applyFont="1" applyFill="1" applyBorder="1" applyAlignment="1" applyProtection="1">
      <alignment horizontal="center" vertical="center"/>
      <protection hidden="1" locked="0"/>
    </xf>
    <xf numFmtId="0" fontId="3" fillId="33" borderId="37" xfId="71" applyFont="1" applyFill="1" applyBorder="1" applyAlignment="1" applyProtection="1">
      <alignment horizontal="center" vertical="center"/>
      <protection hidden="1" locked="0"/>
    </xf>
    <xf numFmtId="0" fontId="3" fillId="33" borderId="42" xfId="71" applyFont="1" applyFill="1" applyBorder="1" applyAlignment="1" applyProtection="1">
      <alignment horizontal="center" vertical="center"/>
      <protection hidden="1" locked="0"/>
    </xf>
    <xf numFmtId="0" fontId="3" fillId="33" borderId="43" xfId="71" applyFont="1" applyFill="1" applyBorder="1" applyAlignment="1" applyProtection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㽎㼿㼿?" xfId="51"/>
    <cellStyle name="㽎㼿㼿㼿㼿㼿?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㼿" xfId="67"/>
    <cellStyle name="㼿?" xfId="68"/>
    <cellStyle name="㼿㼀㼿㼿?" xfId="69"/>
    <cellStyle name="㼿㼿" xfId="70"/>
    <cellStyle name="㼿㼿?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D1">
      <selection activeCell="Y6" sqref="Y6:Z7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157</v>
      </c>
      <c r="B1" s="4"/>
      <c r="M1" s="4"/>
      <c r="N1" s="1" t="s">
        <v>2</v>
      </c>
      <c r="O1" s="174" t="s">
        <v>219</v>
      </c>
      <c r="P1" s="174"/>
      <c r="Q1" s="1" t="s">
        <v>157</v>
      </c>
      <c r="R1" s="4"/>
      <c r="AD1" s="1" t="s">
        <v>2</v>
      </c>
      <c r="AE1" s="169" t="s">
        <v>219</v>
      </c>
      <c r="AF1" s="170"/>
      <c r="AG1" s="1" t="s">
        <v>157</v>
      </c>
      <c r="AH1" s="4"/>
      <c r="AT1" s="1" t="s">
        <v>2</v>
      </c>
      <c r="AU1" s="169" t="s">
        <v>219</v>
      </c>
      <c r="AV1" s="170"/>
    </row>
    <row r="2" spans="1:48" ht="16.5" customHeight="1">
      <c r="A2" s="6" t="s">
        <v>158</v>
      </c>
      <c r="B2" s="7" t="s">
        <v>3</v>
      </c>
      <c r="C2" s="7"/>
      <c r="D2" s="7"/>
      <c r="E2" s="7"/>
      <c r="F2" s="7"/>
      <c r="G2" s="7"/>
      <c r="H2" s="7"/>
      <c r="I2" s="7"/>
      <c r="K2" s="81"/>
      <c r="L2" s="81"/>
      <c r="M2" s="81"/>
      <c r="N2" s="1" t="s">
        <v>159</v>
      </c>
      <c r="O2" s="175" t="s">
        <v>160</v>
      </c>
      <c r="P2" s="176"/>
      <c r="Q2" s="6" t="s">
        <v>158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1"/>
      <c r="AD2" s="1" t="s">
        <v>159</v>
      </c>
      <c r="AE2" s="171" t="s">
        <v>160</v>
      </c>
      <c r="AF2" s="172"/>
      <c r="AG2" s="6" t="s">
        <v>158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161</v>
      </c>
      <c r="AU2" s="171" t="s">
        <v>162</v>
      </c>
      <c r="AV2" s="172"/>
    </row>
    <row r="3" spans="1:48" s="10" customFormat="1" ht="19.5" customHeight="1">
      <c r="A3" s="164" t="s">
        <v>212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4" t="s">
        <v>163</v>
      </c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4" t="s">
        <v>163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</row>
    <row r="4" spans="1:48" s="10" customFormat="1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</row>
    <row r="5" spans="1:48" s="13" customFormat="1" ht="19.5" customHeight="1">
      <c r="A5" s="48"/>
      <c r="B5" s="48"/>
      <c r="C5" s="48"/>
      <c r="D5" s="48"/>
      <c r="E5" s="11"/>
      <c r="F5" s="94"/>
      <c r="G5" s="12"/>
      <c r="H5" s="167" t="s">
        <v>221</v>
      </c>
      <c r="I5" s="168"/>
      <c r="J5" s="168"/>
      <c r="K5" s="168"/>
      <c r="L5" s="168"/>
      <c r="M5" s="82"/>
      <c r="N5" s="82"/>
      <c r="O5" s="82"/>
      <c r="P5" s="14" t="s">
        <v>130</v>
      </c>
      <c r="Q5" s="11"/>
      <c r="R5" s="11"/>
      <c r="S5" s="82"/>
      <c r="T5" s="82"/>
      <c r="U5" s="82"/>
      <c r="V5" s="82"/>
      <c r="W5" s="173" t="str">
        <f>'2492-00-02'!K5</f>
        <v>   中華民國 113年1月</v>
      </c>
      <c r="X5" s="168"/>
      <c r="Y5" s="168"/>
      <c r="Z5" s="168"/>
      <c r="AA5" s="168"/>
      <c r="AB5" s="168"/>
      <c r="AC5" s="168"/>
      <c r="AD5" s="168"/>
      <c r="AE5" s="11"/>
      <c r="AF5" s="28" t="s">
        <v>130</v>
      </c>
      <c r="AG5" s="11"/>
      <c r="AH5" s="11"/>
      <c r="AI5" s="82"/>
      <c r="AJ5" s="82"/>
      <c r="AK5" s="82"/>
      <c r="AL5" s="82"/>
      <c r="AM5" s="173" t="str">
        <f>'2492-00-02'!K5</f>
        <v>   中華民國 113年1月</v>
      </c>
      <c r="AN5" s="200"/>
      <c r="AO5" s="200"/>
      <c r="AP5" s="200"/>
      <c r="AQ5" s="200"/>
      <c r="AR5" s="200"/>
      <c r="AS5" s="200"/>
      <c r="AT5" s="200"/>
      <c r="AU5" s="11"/>
      <c r="AV5" s="28" t="s">
        <v>130</v>
      </c>
    </row>
    <row r="6" spans="1:48" ht="16.5" customHeight="1">
      <c r="A6" s="158" t="s">
        <v>164</v>
      </c>
      <c r="B6" s="159"/>
      <c r="C6" s="137" t="s">
        <v>165</v>
      </c>
      <c r="D6" s="137"/>
      <c r="E6" s="156" t="s">
        <v>166</v>
      </c>
      <c r="F6" s="149"/>
      <c r="G6" s="138" t="s">
        <v>167</v>
      </c>
      <c r="H6" s="139"/>
      <c r="I6" s="155" t="s">
        <v>168</v>
      </c>
      <c r="J6" s="143"/>
      <c r="K6" s="177" t="s">
        <v>169</v>
      </c>
      <c r="L6" s="178"/>
      <c r="M6" s="148" t="s">
        <v>170</v>
      </c>
      <c r="N6" s="149"/>
      <c r="O6" s="152" t="s">
        <v>171</v>
      </c>
      <c r="P6" s="153"/>
      <c r="Q6" s="159" t="s">
        <v>164</v>
      </c>
      <c r="R6" s="181"/>
      <c r="S6" s="152" t="s">
        <v>172</v>
      </c>
      <c r="T6" s="139"/>
      <c r="U6" s="142" t="s">
        <v>173</v>
      </c>
      <c r="V6" s="143"/>
      <c r="W6" s="152" t="s">
        <v>174</v>
      </c>
      <c r="X6" s="139"/>
      <c r="Y6" s="188" t="s">
        <v>223</v>
      </c>
      <c r="Z6" s="189"/>
      <c r="AA6" s="148" t="s">
        <v>175</v>
      </c>
      <c r="AB6" s="149"/>
      <c r="AC6" s="142" t="s">
        <v>176</v>
      </c>
      <c r="AD6" s="143"/>
      <c r="AE6" s="142" t="s">
        <v>177</v>
      </c>
      <c r="AF6" s="192"/>
      <c r="AG6" s="159" t="s">
        <v>164</v>
      </c>
      <c r="AH6" s="181"/>
      <c r="AI6" s="142" t="s">
        <v>178</v>
      </c>
      <c r="AJ6" s="143"/>
      <c r="AK6" s="142" t="s">
        <v>179</v>
      </c>
      <c r="AL6" s="143"/>
      <c r="AM6" s="152" t="s">
        <v>180</v>
      </c>
      <c r="AN6" s="139"/>
      <c r="AO6" s="142" t="s">
        <v>181</v>
      </c>
      <c r="AP6" s="197"/>
      <c r="AQ6" s="148" t="s">
        <v>182</v>
      </c>
      <c r="AR6" s="149"/>
      <c r="AS6" s="152" t="s">
        <v>183</v>
      </c>
      <c r="AT6" s="194"/>
      <c r="AU6" s="155"/>
      <c r="AV6" s="197"/>
    </row>
    <row r="7" spans="1:48" ht="16.5" customHeight="1">
      <c r="A7" s="159"/>
      <c r="B7" s="159"/>
      <c r="C7" s="137"/>
      <c r="D7" s="137"/>
      <c r="E7" s="157"/>
      <c r="F7" s="151"/>
      <c r="G7" s="140"/>
      <c r="H7" s="141"/>
      <c r="I7" s="144"/>
      <c r="J7" s="145"/>
      <c r="K7" s="179"/>
      <c r="L7" s="180"/>
      <c r="M7" s="150"/>
      <c r="N7" s="151"/>
      <c r="O7" s="140"/>
      <c r="P7" s="154"/>
      <c r="Q7" s="181"/>
      <c r="R7" s="181"/>
      <c r="S7" s="140"/>
      <c r="T7" s="141"/>
      <c r="U7" s="144"/>
      <c r="V7" s="145"/>
      <c r="W7" s="140"/>
      <c r="X7" s="141"/>
      <c r="Y7" s="190"/>
      <c r="Z7" s="191"/>
      <c r="AA7" s="150"/>
      <c r="AB7" s="151"/>
      <c r="AC7" s="144"/>
      <c r="AD7" s="145"/>
      <c r="AE7" s="144"/>
      <c r="AF7" s="193"/>
      <c r="AG7" s="181"/>
      <c r="AH7" s="181"/>
      <c r="AI7" s="144"/>
      <c r="AJ7" s="145"/>
      <c r="AK7" s="144"/>
      <c r="AL7" s="145"/>
      <c r="AM7" s="140"/>
      <c r="AN7" s="141"/>
      <c r="AO7" s="198"/>
      <c r="AP7" s="199"/>
      <c r="AQ7" s="150"/>
      <c r="AR7" s="151"/>
      <c r="AS7" s="195"/>
      <c r="AT7" s="196"/>
      <c r="AU7" s="198"/>
      <c r="AV7" s="199"/>
    </row>
    <row r="8" spans="1:48" ht="22.5" customHeight="1">
      <c r="A8" s="159"/>
      <c r="B8" s="159"/>
      <c r="C8" s="89" t="s">
        <v>5</v>
      </c>
      <c r="D8" s="89" t="s">
        <v>4</v>
      </c>
      <c r="E8" s="90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4</v>
      </c>
      <c r="M8" s="89" t="s">
        <v>5</v>
      </c>
      <c r="N8" s="91" t="s">
        <v>4</v>
      </c>
      <c r="O8" s="89" t="s">
        <v>5</v>
      </c>
      <c r="P8" s="92" t="s">
        <v>4</v>
      </c>
      <c r="Q8" s="181"/>
      <c r="R8" s="181"/>
      <c r="S8" s="89" t="s">
        <v>5</v>
      </c>
      <c r="T8" s="92" t="s">
        <v>4</v>
      </c>
      <c r="U8" s="89" t="s">
        <v>5</v>
      </c>
      <c r="V8" s="92" t="s">
        <v>4</v>
      </c>
      <c r="W8" s="89" t="s">
        <v>5</v>
      </c>
      <c r="X8" s="92" t="s">
        <v>4</v>
      </c>
      <c r="Y8" s="89" t="s">
        <v>5</v>
      </c>
      <c r="Z8" s="92" t="s">
        <v>4</v>
      </c>
      <c r="AA8" s="89" t="s">
        <v>5</v>
      </c>
      <c r="AB8" s="92" t="s">
        <v>4</v>
      </c>
      <c r="AC8" s="89" t="s">
        <v>5</v>
      </c>
      <c r="AD8" s="92" t="s">
        <v>4</v>
      </c>
      <c r="AE8" s="93" t="s">
        <v>5</v>
      </c>
      <c r="AF8" s="92" t="s">
        <v>4</v>
      </c>
      <c r="AG8" s="181"/>
      <c r="AH8" s="181"/>
      <c r="AI8" s="89" t="s">
        <v>5</v>
      </c>
      <c r="AJ8" s="92" t="s">
        <v>4</v>
      </c>
      <c r="AK8" s="89" t="s">
        <v>5</v>
      </c>
      <c r="AL8" s="92" t="s">
        <v>4</v>
      </c>
      <c r="AM8" s="89" t="s">
        <v>5</v>
      </c>
      <c r="AN8" s="92" t="s">
        <v>4</v>
      </c>
      <c r="AO8" s="89" t="s">
        <v>5</v>
      </c>
      <c r="AP8" s="92" t="s">
        <v>4</v>
      </c>
      <c r="AQ8" s="89" t="s">
        <v>5</v>
      </c>
      <c r="AR8" s="92" t="s">
        <v>4</v>
      </c>
      <c r="AS8" s="89" t="s">
        <v>5</v>
      </c>
      <c r="AT8" s="92" t="s">
        <v>4</v>
      </c>
      <c r="AU8" s="93" t="s">
        <v>5</v>
      </c>
      <c r="AV8" s="89" t="s">
        <v>4</v>
      </c>
    </row>
    <row r="9" spans="1:48" s="18" customFormat="1" ht="16.5" customHeight="1">
      <c r="A9" s="160" t="s">
        <v>184</v>
      </c>
      <c r="B9" s="161"/>
      <c r="C9" s="24">
        <v>974784</v>
      </c>
      <c r="D9" s="24">
        <v>196283317</v>
      </c>
      <c r="E9" s="24">
        <v>11266</v>
      </c>
      <c r="F9" s="24">
        <v>3632706</v>
      </c>
      <c r="G9" s="24">
        <v>1922</v>
      </c>
      <c r="H9" s="24">
        <v>1141403</v>
      </c>
      <c r="I9" s="24">
        <v>55199</v>
      </c>
      <c r="J9" s="24">
        <v>15007762</v>
      </c>
      <c r="K9" s="24">
        <v>903</v>
      </c>
      <c r="L9" s="24">
        <v>491979</v>
      </c>
      <c r="M9" s="24">
        <v>3980</v>
      </c>
      <c r="N9" s="24">
        <v>1751830</v>
      </c>
      <c r="O9" s="24">
        <v>95138</v>
      </c>
      <c r="P9" s="24">
        <v>42290975</v>
      </c>
      <c r="Q9" s="160" t="s">
        <v>185</v>
      </c>
      <c r="R9" s="161"/>
      <c r="S9" s="24">
        <v>513884</v>
      </c>
      <c r="T9" s="24">
        <v>83206082</v>
      </c>
      <c r="U9" s="24">
        <v>25969</v>
      </c>
      <c r="V9" s="24">
        <v>5845648</v>
      </c>
      <c r="W9" s="24">
        <v>103141</v>
      </c>
      <c r="X9" s="24">
        <v>13585334</v>
      </c>
      <c r="Y9" s="24">
        <v>6767</v>
      </c>
      <c r="Z9" s="24">
        <v>1805905</v>
      </c>
      <c r="AA9" s="24">
        <v>3157</v>
      </c>
      <c r="AB9" s="24">
        <v>4718308</v>
      </c>
      <c r="AC9" s="24">
        <v>4412</v>
      </c>
      <c r="AD9" s="24">
        <v>1117850</v>
      </c>
      <c r="AE9" s="24">
        <v>20324</v>
      </c>
      <c r="AF9" s="24">
        <v>4390155</v>
      </c>
      <c r="AG9" s="160" t="s">
        <v>185</v>
      </c>
      <c r="AH9" s="161"/>
      <c r="AI9" s="24">
        <v>29132</v>
      </c>
      <c r="AJ9" s="24">
        <v>6983895</v>
      </c>
      <c r="AK9" s="24">
        <v>0</v>
      </c>
      <c r="AL9" s="24">
        <v>0</v>
      </c>
      <c r="AM9" s="24">
        <v>2098</v>
      </c>
      <c r="AN9" s="24">
        <v>298169</v>
      </c>
      <c r="AO9" s="24">
        <v>0</v>
      </c>
      <c r="AP9" s="24">
        <v>0</v>
      </c>
      <c r="AQ9" s="24">
        <v>26870</v>
      </c>
      <c r="AR9" s="24">
        <v>3412135</v>
      </c>
      <c r="AS9" s="24">
        <v>70622</v>
      </c>
      <c r="AT9" s="24">
        <v>6603180</v>
      </c>
      <c r="AU9" s="24"/>
      <c r="AV9" s="24"/>
    </row>
    <row r="10" spans="1:48" ht="16.5" customHeight="1">
      <c r="A10" s="162" t="s">
        <v>186</v>
      </c>
      <c r="B10" s="163"/>
      <c r="C10" s="24">
        <v>955322</v>
      </c>
      <c r="D10" s="24">
        <v>194094500</v>
      </c>
      <c r="E10" s="24">
        <v>11186</v>
      </c>
      <c r="F10" s="24">
        <v>3610791</v>
      </c>
      <c r="G10" s="24">
        <v>1919</v>
      </c>
      <c r="H10" s="24">
        <v>1129203</v>
      </c>
      <c r="I10" s="24">
        <v>55031</v>
      </c>
      <c r="J10" s="24">
        <v>14924110</v>
      </c>
      <c r="K10" s="24">
        <v>899</v>
      </c>
      <c r="L10" s="24">
        <v>481379</v>
      </c>
      <c r="M10" s="24">
        <v>3962</v>
      </c>
      <c r="N10" s="24">
        <v>1736584</v>
      </c>
      <c r="O10" s="24">
        <v>94576</v>
      </c>
      <c r="P10" s="24">
        <v>41870338</v>
      </c>
      <c r="Q10" s="162" t="s">
        <v>187</v>
      </c>
      <c r="R10" s="163"/>
      <c r="S10" s="24">
        <v>497224</v>
      </c>
      <c r="T10" s="24">
        <v>82445034</v>
      </c>
      <c r="U10" s="24">
        <v>25854</v>
      </c>
      <c r="V10" s="24">
        <v>5517393</v>
      </c>
      <c r="W10" s="24">
        <v>102279</v>
      </c>
      <c r="X10" s="24">
        <v>13470113</v>
      </c>
      <c r="Y10" s="24">
        <v>6721</v>
      </c>
      <c r="Z10" s="24">
        <v>1797040</v>
      </c>
      <c r="AA10" s="24">
        <v>3149</v>
      </c>
      <c r="AB10" s="24">
        <v>4702908</v>
      </c>
      <c r="AC10" s="24">
        <v>4400</v>
      </c>
      <c r="AD10" s="24">
        <v>1105330</v>
      </c>
      <c r="AE10" s="24">
        <v>20219</v>
      </c>
      <c r="AF10" s="24">
        <v>4366312</v>
      </c>
      <c r="AG10" s="162" t="s">
        <v>187</v>
      </c>
      <c r="AH10" s="163"/>
      <c r="AI10" s="24">
        <v>28860</v>
      </c>
      <c r="AJ10" s="24">
        <v>6687899</v>
      </c>
      <c r="AK10" s="24">
        <v>0</v>
      </c>
      <c r="AL10" s="24">
        <v>0</v>
      </c>
      <c r="AM10" s="24">
        <v>2096</v>
      </c>
      <c r="AN10" s="24">
        <v>297969</v>
      </c>
      <c r="AO10" s="24">
        <v>0</v>
      </c>
      <c r="AP10" s="24">
        <v>0</v>
      </c>
      <c r="AQ10" s="24">
        <v>26620</v>
      </c>
      <c r="AR10" s="24">
        <v>3378842</v>
      </c>
      <c r="AS10" s="24">
        <v>70327</v>
      </c>
      <c r="AT10" s="24">
        <v>6573256</v>
      </c>
      <c r="AU10" s="24"/>
      <c r="AV10" s="24"/>
    </row>
    <row r="11" spans="1:48" ht="16.5" customHeight="1">
      <c r="A11" s="146" t="s">
        <v>188</v>
      </c>
      <c r="B11" s="147"/>
      <c r="C11" s="24">
        <v>147830</v>
      </c>
      <c r="D11" s="24">
        <v>26874025</v>
      </c>
      <c r="E11" s="24">
        <v>453</v>
      </c>
      <c r="F11" s="24">
        <v>137123</v>
      </c>
      <c r="G11" s="24">
        <v>213</v>
      </c>
      <c r="H11" s="24">
        <v>78549</v>
      </c>
      <c r="I11" s="24">
        <v>7171</v>
      </c>
      <c r="J11" s="24">
        <v>1805539</v>
      </c>
      <c r="K11" s="24">
        <v>30</v>
      </c>
      <c r="L11" s="24">
        <v>9659</v>
      </c>
      <c r="M11" s="24">
        <v>418</v>
      </c>
      <c r="N11" s="24">
        <v>161116</v>
      </c>
      <c r="O11" s="24">
        <v>14064</v>
      </c>
      <c r="P11" s="24">
        <v>4844083</v>
      </c>
      <c r="Q11" s="146" t="s">
        <v>188</v>
      </c>
      <c r="R11" s="147"/>
      <c r="S11" s="24">
        <v>80000</v>
      </c>
      <c r="T11" s="24">
        <v>12421776</v>
      </c>
      <c r="U11" s="24">
        <v>9841</v>
      </c>
      <c r="V11" s="24">
        <v>583901</v>
      </c>
      <c r="W11" s="24">
        <v>13647</v>
      </c>
      <c r="X11" s="24">
        <v>2006489</v>
      </c>
      <c r="Y11" s="24">
        <v>1274</v>
      </c>
      <c r="Z11" s="24">
        <v>351845</v>
      </c>
      <c r="AA11" s="24">
        <v>505</v>
      </c>
      <c r="AB11" s="24">
        <v>1529479</v>
      </c>
      <c r="AC11" s="24">
        <v>386</v>
      </c>
      <c r="AD11" s="24">
        <v>79236</v>
      </c>
      <c r="AE11" s="24">
        <v>3102</v>
      </c>
      <c r="AF11" s="24">
        <v>728409</v>
      </c>
      <c r="AG11" s="146" t="s">
        <v>188</v>
      </c>
      <c r="AH11" s="147"/>
      <c r="AI11" s="24">
        <v>3080</v>
      </c>
      <c r="AJ11" s="24">
        <v>668035</v>
      </c>
      <c r="AK11" s="24">
        <v>0</v>
      </c>
      <c r="AL11" s="24">
        <v>0</v>
      </c>
      <c r="AM11" s="24">
        <v>275</v>
      </c>
      <c r="AN11" s="24">
        <v>41365</v>
      </c>
      <c r="AO11" s="24">
        <v>0</v>
      </c>
      <c r="AP11" s="24">
        <v>0</v>
      </c>
      <c r="AQ11" s="24">
        <v>3856</v>
      </c>
      <c r="AR11" s="24">
        <v>480502</v>
      </c>
      <c r="AS11" s="24">
        <v>9515</v>
      </c>
      <c r="AT11" s="24">
        <v>946918</v>
      </c>
      <c r="AU11" s="24"/>
      <c r="AV11" s="24"/>
    </row>
    <row r="12" spans="1:48" ht="16.5" customHeight="1">
      <c r="A12" s="146" t="s">
        <v>189</v>
      </c>
      <c r="B12" s="147"/>
      <c r="C12" s="24">
        <v>62064</v>
      </c>
      <c r="D12" s="24">
        <v>12436245</v>
      </c>
      <c r="E12" s="24">
        <v>185</v>
      </c>
      <c r="F12" s="24">
        <v>67357</v>
      </c>
      <c r="G12" s="24">
        <v>7</v>
      </c>
      <c r="H12" s="24">
        <v>2150</v>
      </c>
      <c r="I12" s="24">
        <v>766</v>
      </c>
      <c r="J12" s="24">
        <v>226016</v>
      </c>
      <c r="K12" s="24">
        <v>8</v>
      </c>
      <c r="L12" s="24">
        <v>4143</v>
      </c>
      <c r="M12" s="24">
        <v>116</v>
      </c>
      <c r="N12" s="24">
        <v>35731</v>
      </c>
      <c r="O12" s="24">
        <v>2388</v>
      </c>
      <c r="P12" s="24">
        <v>1002339</v>
      </c>
      <c r="Q12" s="146" t="s">
        <v>189</v>
      </c>
      <c r="R12" s="147"/>
      <c r="S12" s="24">
        <v>30023</v>
      </c>
      <c r="T12" s="24">
        <v>6246248</v>
      </c>
      <c r="U12" s="24">
        <v>5109</v>
      </c>
      <c r="V12" s="24">
        <v>225590</v>
      </c>
      <c r="W12" s="24">
        <v>9922</v>
      </c>
      <c r="X12" s="24">
        <v>1753371</v>
      </c>
      <c r="Y12" s="24">
        <v>1074</v>
      </c>
      <c r="Z12" s="24">
        <v>271999</v>
      </c>
      <c r="AA12" s="24">
        <v>443</v>
      </c>
      <c r="AB12" s="24">
        <v>457278</v>
      </c>
      <c r="AC12" s="24">
        <v>228</v>
      </c>
      <c r="AD12" s="24">
        <v>52127</v>
      </c>
      <c r="AE12" s="24">
        <v>2221</v>
      </c>
      <c r="AF12" s="24">
        <v>570443</v>
      </c>
      <c r="AG12" s="146" t="s">
        <v>189</v>
      </c>
      <c r="AH12" s="147"/>
      <c r="AI12" s="24">
        <v>1356</v>
      </c>
      <c r="AJ12" s="24">
        <v>330368</v>
      </c>
      <c r="AK12" s="24">
        <v>0</v>
      </c>
      <c r="AL12" s="24">
        <v>0</v>
      </c>
      <c r="AM12" s="24">
        <v>203</v>
      </c>
      <c r="AN12" s="24">
        <v>36643</v>
      </c>
      <c r="AO12" s="24">
        <v>0</v>
      </c>
      <c r="AP12" s="24">
        <v>0</v>
      </c>
      <c r="AQ12" s="24">
        <v>2704</v>
      </c>
      <c r="AR12" s="24">
        <v>398136</v>
      </c>
      <c r="AS12" s="24">
        <v>5311</v>
      </c>
      <c r="AT12" s="24">
        <v>756306</v>
      </c>
      <c r="AU12" s="24"/>
      <c r="AV12" s="24"/>
    </row>
    <row r="13" spans="1:48" ht="16.5" customHeight="1">
      <c r="A13" s="146" t="s">
        <v>190</v>
      </c>
      <c r="B13" s="147"/>
      <c r="C13" s="24">
        <v>67120</v>
      </c>
      <c r="D13" s="24">
        <v>15501436</v>
      </c>
      <c r="E13" s="24">
        <v>528</v>
      </c>
      <c r="F13" s="24">
        <v>152670</v>
      </c>
      <c r="G13" s="24">
        <v>34</v>
      </c>
      <c r="H13" s="24">
        <v>8048</v>
      </c>
      <c r="I13" s="24">
        <v>1862</v>
      </c>
      <c r="J13" s="24">
        <v>961729</v>
      </c>
      <c r="K13" s="24">
        <v>20</v>
      </c>
      <c r="L13" s="24">
        <v>9409</v>
      </c>
      <c r="M13" s="24">
        <v>304</v>
      </c>
      <c r="N13" s="24">
        <v>102855</v>
      </c>
      <c r="O13" s="24">
        <v>8190</v>
      </c>
      <c r="P13" s="24">
        <v>3218314</v>
      </c>
      <c r="Q13" s="146" t="s">
        <v>190</v>
      </c>
      <c r="R13" s="147"/>
      <c r="S13" s="24">
        <v>33844</v>
      </c>
      <c r="T13" s="24">
        <v>6724996</v>
      </c>
      <c r="U13" s="24">
        <v>1702</v>
      </c>
      <c r="V13" s="24">
        <v>359606</v>
      </c>
      <c r="W13" s="24">
        <v>9043</v>
      </c>
      <c r="X13" s="24">
        <v>1305698</v>
      </c>
      <c r="Y13" s="24">
        <v>372</v>
      </c>
      <c r="Z13" s="24">
        <v>118608</v>
      </c>
      <c r="AA13" s="24">
        <v>228</v>
      </c>
      <c r="AB13" s="24">
        <v>542250</v>
      </c>
      <c r="AC13" s="24">
        <v>525</v>
      </c>
      <c r="AD13" s="24">
        <v>145858</v>
      </c>
      <c r="AE13" s="24">
        <v>1451</v>
      </c>
      <c r="AF13" s="24">
        <v>323621</v>
      </c>
      <c r="AG13" s="146" t="s">
        <v>190</v>
      </c>
      <c r="AH13" s="147"/>
      <c r="AI13" s="24">
        <v>2120</v>
      </c>
      <c r="AJ13" s="24">
        <v>626095</v>
      </c>
      <c r="AK13" s="24">
        <v>0</v>
      </c>
      <c r="AL13" s="24">
        <v>0</v>
      </c>
      <c r="AM13" s="24">
        <v>205</v>
      </c>
      <c r="AN13" s="24">
        <v>30766</v>
      </c>
      <c r="AO13" s="24">
        <v>0</v>
      </c>
      <c r="AP13" s="24">
        <v>0</v>
      </c>
      <c r="AQ13" s="24">
        <v>1981</v>
      </c>
      <c r="AR13" s="24">
        <v>278781</v>
      </c>
      <c r="AS13" s="24">
        <v>4711</v>
      </c>
      <c r="AT13" s="24">
        <v>592133</v>
      </c>
      <c r="AU13" s="24"/>
      <c r="AV13" s="24"/>
    </row>
    <row r="14" spans="1:48" ht="16.5" customHeight="1">
      <c r="A14" s="146" t="s">
        <v>7</v>
      </c>
      <c r="B14" s="147"/>
      <c r="C14" s="24">
        <v>132890</v>
      </c>
      <c r="D14" s="24">
        <v>24894449</v>
      </c>
      <c r="E14" s="24">
        <v>981</v>
      </c>
      <c r="F14" s="24">
        <v>247452</v>
      </c>
      <c r="G14" s="24">
        <v>175</v>
      </c>
      <c r="H14" s="24">
        <v>106226</v>
      </c>
      <c r="I14" s="24">
        <v>14721</v>
      </c>
      <c r="J14" s="24">
        <v>3168623</v>
      </c>
      <c r="K14" s="24">
        <v>47</v>
      </c>
      <c r="L14" s="24">
        <v>23259</v>
      </c>
      <c r="M14" s="24">
        <v>492</v>
      </c>
      <c r="N14" s="24">
        <v>202976</v>
      </c>
      <c r="O14" s="24">
        <v>12537</v>
      </c>
      <c r="P14" s="24">
        <v>4384697</v>
      </c>
      <c r="Q14" s="146" t="s">
        <v>7</v>
      </c>
      <c r="R14" s="147"/>
      <c r="S14" s="24">
        <v>69342</v>
      </c>
      <c r="T14" s="24">
        <v>10793303</v>
      </c>
      <c r="U14" s="24">
        <v>1523</v>
      </c>
      <c r="V14" s="24">
        <v>705032</v>
      </c>
      <c r="W14" s="24">
        <v>12435</v>
      </c>
      <c r="X14" s="24">
        <v>1802836</v>
      </c>
      <c r="Y14" s="24">
        <v>849</v>
      </c>
      <c r="Z14" s="24">
        <v>201703</v>
      </c>
      <c r="AA14" s="24">
        <v>470</v>
      </c>
      <c r="AB14" s="24">
        <v>467723</v>
      </c>
      <c r="AC14" s="24">
        <v>639</v>
      </c>
      <c r="AD14" s="24">
        <v>156210</v>
      </c>
      <c r="AE14" s="24">
        <v>2975</v>
      </c>
      <c r="AF14" s="24">
        <v>615751</v>
      </c>
      <c r="AG14" s="146" t="s">
        <v>7</v>
      </c>
      <c r="AH14" s="147"/>
      <c r="AI14" s="24">
        <v>3967</v>
      </c>
      <c r="AJ14" s="24">
        <v>805226</v>
      </c>
      <c r="AK14" s="24">
        <v>0</v>
      </c>
      <c r="AL14" s="24">
        <v>0</v>
      </c>
      <c r="AM14" s="24">
        <v>250</v>
      </c>
      <c r="AN14" s="24">
        <v>32912</v>
      </c>
      <c r="AO14" s="24">
        <v>0</v>
      </c>
      <c r="AP14" s="24">
        <v>0</v>
      </c>
      <c r="AQ14" s="24">
        <v>2770</v>
      </c>
      <c r="AR14" s="24">
        <v>346913</v>
      </c>
      <c r="AS14" s="24">
        <v>8717</v>
      </c>
      <c r="AT14" s="24">
        <v>833608</v>
      </c>
      <c r="AU14" s="24"/>
      <c r="AV14" s="24"/>
    </row>
    <row r="15" spans="1:48" ht="16.5" customHeight="1">
      <c r="A15" s="146" t="s">
        <v>191</v>
      </c>
      <c r="B15" s="147"/>
      <c r="C15" s="24">
        <v>78134</v>
      </c>
      <c r="D15" s="24">
        <v>16136806</v>
      </c>
      <c r="E15" s="24">
        <v>698</v>
      </c>
      <c r="F15" s="24">
        <v>275269</v>
      </c>
      <c r="G15" s="24">
        <v>136</v>
      </c>
      <c r="H15" s="24">
        <v>70277</v>
      </c>
      <c r="I15" s="24">
        <v>5001</v>
      </c>
      <c r="J15" s="24">
        <v>1772104</v>
      </c>
      <c r="K15" s="24">
        <v>132</v>
      </c>
      <c r="L15" s="24">
        <v>98350</v>
      </c>
      <c r="M15" s="24">
        <v>369</v>
      </c>
      <c r="N15" s="24">
        <v>109572</v>
      </c>
      <c r="O15" s="24">
        <v>8264</v>
      </c>
      <c r="P15" s="24">
        <v>3603362</v>
      </c>
      <c r="Q15" s="146" t="s">
        <v>192</v>
      </c>
      <c r="R15" s="147"/>
      <c r="S15" s="24">
        <v>39527</v>
      </c>
      <c r="T15" s="24">
        <v>6730253</v>
      </c>
      <c r="U15" s="24">
        <v>468</v>
      </c>
      <c r="V15" s="24">
        <v>198204</v>
      </c>
      <c r="W15" s="24">
        <v>9852</v>
      </c>
      <c r="X15" s="24">
        <v>1092447</v>
      </c>
      <c r="Y15" s="24">
        <v>430</v>
      </c>
      <c r="Z15" s="24">
        <v>110515</v>
      </c>
      <c r="AA15" s="24">
        <v>250</v>
      </c>
      <c r="AB15" s="24">
        <v>279847</v>
      </c>
      <c r="AC15" s="24">
        <v>504</v>
      </c>
      <c r="AD15" s="24">
        <v>106596</v>
      </c>
      <c r="AE15" s="24">
        <v>1920</v>
      </c>
      <c r="AF15" s="24">
        <v>394125</v>
      </c>
      <c r="AG15" s="146" t="s">
        <v>192</v>
      </c>
      <c r="AH15" s="147"/>
      <c r="AI15" s="24">
        <v>2430</v>
      </c>
      <c r="AJ15" s="24">
        <v>459280</v>
      </c>
      <c r="AK15" s="24">
        <v>0</v>
      </c>
      <c r="AL15" s="24">
        <v>0</v>
      </c>
      <c r="AM15" s="24">
        <v>234</v>
      </c>
      <c r="AN15" s="24">
        <v>28953</v>
      </c>
      <c r="AO15" s="24">
        <v>0</v>
      </c>
      <c r="AP15" s="24">
        <v>0</v>
      </c>
      <c r="AQ15" s="24">
        <v>1948</v>
      </c>
      <c r="AR15" s="24">
        <v>262133</v>
      </c>
      <c r="AS15" s="24">
        <v>5971</v>
      </c>
      <c r="AT15" s="24">
        <v>545519</v>
      </c>
      <c r="AU15" s="24"/>
      <c r="AV15" s="24"/>
    </row>
    <row r="16" spans="1:48" ht="16.5" customHeight="1">
      <c r="A16" s="146" t="s">
        <v>193</v>
      </c>
      <c r="B16" s="147"/>
      <c r="C16" s="24">
        <v>135408</v>
      </c>
      <c r="D16" s="24">
        <v>28880572</v>
      </c>
      <c r="E16" s="24">
        <v>774</v>
      </c>
      <c r="F16" s="24">
        <v>304168</v>
      </c>
      <c r="G16" s="24">
        <v>306</v>
      </c>
      <c r="H16" s="24">
        <v>170167</v>
      </c>
      <c r="I16" s="24">
        <v>3778</v>
      </c>
      <c r="J16" s="24">
        <v>1366549</v>
      </c>
      <c r="K16" s="24">
        <v>69</v>
      </c>
      <c r="L16" s="24">
        <v>56245</v>
      </c>
      <c r="M16" s="24">
        <v>628</v>
      </c>
      <c r="N16" s="24">
        <v>290969</v>
      </c>
      <c r="O16" s="24">
        <v>13983</v>
      </c>
      <c r="P16" s="24">
        <v>6694896</v>
      </c>
      <c r="Q16" s="146" t="s">
        <v>193</v>
      </c>
      <c r="R16" s="147"/>
      <c r="S16" s="24">
        <v>74611</v>
      </c>
      <c r="T16" s="24">
        <v>13744287</v>
      </c>
      <c r="U16" s="24">
        <v>2107</v>
      </c>
      <c r="V16" s="24">
        <v>780640</v>
      </c>
      <c r="W16" s="24">
        <v>14610</v>
      </c>
      <c r="X16" s="24">
        <v>1572229</v>
      </c>
      <c r="Y16" s="24">
        <v>1129</v>
      </c>
      <c r="Z16" s="24">
        <v>322820</v>
      </c>
      <c r="AA16" s="24">
        <v>469</v>
      </c>
      <c r="AB16" s="24">
        <v>538411</v>
      </c>
      <c r="AC16" s="24">
        <v>456</v>
      </c>
      <c r="AD16" s="24">
        <v>115723</v>
      </c>
      <c r="AE16" s="24">
        <v>3123</v>
      </c>
      <c r="AF16" s="24">
        <v>654289</v>
      </c>
      <c r="AG16" s="146" t="s">
        <v>193</v>
      </c>
      <c r="AH16" s="147"/>
      <c r="AI16" s="24">
        <v>5179</v>
      </c>
      <c r="AJ16" s="24">
        <v>1038186</v>
      </c>
      <c r="AK16" s="24">
        <v>0</v>
      </c>
      <c r="AL16" s="24">
        <v>0</v>
      </c>
      <c r="AM16" s="24">
        <v>308</v>
      </c>
      <c r="AN16" s="24">
        <v>34192</v>
      </c>
      <c r="AO16" s="24">
        <v>0</v>
      </c>
      <c r="AP16" s="24">
        <v>0</v>
      </c>
      <c r="AQ16" s="24">
        <v>3081</v>
      </c>
      <c r="AR16" s="24">
        <v>240060</v>
      </c>
      <c r="AS16" s="24">
        <v>10797</v>
      </c>
      <c r="AT16" s="24">
        <v>956741</v>
      </c>
      <c r="AU16" s="24"/>
      <c r="AV16" s="24"/>
    </row>
    <row r="17" spans="1:48" ht="16.5" customHeight="1">
      <c r="A17" s="146" t="s">
        <v>194</v>
      </c>
      <c r="B17" s="147"/>
      <c r="C17" s="24">
        <v>27487</v>
      </c>
      <c r="D17" s="24">
        <v>6045984</v>
      </c>
      <c r="E17" s="24">
        <v>451</v>
      </c>
      <c r="F17" s="24">
        <v>200418</v>
      </c>
      <c r="G17" s="24">
        <v>166</v>
      </c>
      <c r="H17" s="24">
        <v>117958</v>
      </c>
      <c r="I17" s="24">
        <v>1592</v>
      </c>
      <c r="J17" s="24">
        <v>429299</v>
      </c>
      <c r="K17" s="24">
        <v>4</v>
      </c>
      <c r="L17" s="24">
        <v>3749</v>
      </c>
      <c r="M17" s="24">
        <v>91</v>
      </c>
      <c r="N17" s="24">
        <v>50419</v>
      </c>
      <c r="O17" s="24">
        <v>3334</v>
      </c>
      <c r="P17" s="24">
        <v>1613717</v>
      </c>
      <c r="Q17" s="146" t="s">
        <v>195</v>
      </c>
      <c r="R17" s="147"/>
      <c r="S17" s="24">
        <v>13328</v>
      </c>
      <c r="T17" s="24">
        <v>2102532</v>
      </c>
      <c r="U17" s="24">
        <v>315</v>
      </c>
      <c r="V17" s="24">
        <v>154426</v>
      </c>
      <c r="W17" s="24">
        <v>3334</v>
      </c>
      <c r="X17" s="24">
        <v>458279</v>
      </c>
      <c r="Y17" s="24">
        <v>119</v>
      </c>
      <c r="Z17" s="24">
        <v>35333</v>
      </c>
      <c r="AA17" s="24">
        <v>55</v>
      </c>
      <c r="AB17" s="24">
        <v>52432</v>
      </c>
      <c r="AC17" s="24">
        <v>220</v>
      </c>
      <c r="AD17" s="24">
        <v>75984</v>
      </c>
      <c r="AE17" s="24">
        <v>523</v>
      </c>
      <c r="AF17" s="24">
        <v>138161</v>
      </c>
      <c r="AG17" s="146" t="s">
        <v>195</v>
      </c>
      <c r="AH17" s="147"/>
      <c r="AI17" s="24">
        <v>1047</v>
      </c>
      <c r="AJ17" s="24">
        <v>258625</v>
      </c>
      <c r="AK17" s="24">
        <v>0</v>
      </c>
      <c r="AL17" s="24">
        <v>0</v>
      </c>
      <c r="AM17" s="24">
        <v>67</v>
      </c>
      <c r="AN17" s="24">
        <v>16490</v>
      </c>
      <c r="AO17" s="24">
        <v>0</v>
      </c>
      <c r="AP17" s="24">
        <v>0</v>
      </c>
      <c r="AQ17" s="24">
        <v>834</v>
      </c>
      <c r="AR17" s="24">
        <v>127573</v>
      </c>
      <c r="AS17" s="24">
        <v>2007</v>
      </c>
      <c r="AT17" s="24">
        <v>210588</v>
      </c>
      <c r="AU17" s="24"/>
      <c r="AV17" s="24"/>
    </row>
    <row r="18" spans="1:48" ht="16.5" customHeight="1">
      <c r="A18" s="146" t="s">
        <v>196</v>
      </c>
      <c r="B18" s="147"/>
      <c r="C18" s="24">
        <v>19940</v>
      </c>
      <c r="D18" s="24">
        <v>3970871</v>
      </c>
      <c r="E18" s="24">
        <v>323</v>
      </c>
      <c r="F18" s="24">
        <v>84484</v>
      </c>
      <c r="G18" s="24">
        <v>58</v>
      </c>
      <c r="H18" s="24">
        <v>16458</v>
      </c>
      <c r="I18" s="24">
        <v>991</v>
      </c>
      <c r="J18" s="24">
        <v>249216</v>
      </c>
      <c r="K18" s="24">
        <v>12</v>
      </c>
      <c r="L18" s="24">
        <v>3950</v>
      </c>
      <c r="M18" s="24">
        <v>72</v>
      </c>
      <c r="N18" s="24">
        <v>31209</v>
      </c>
      <c r="O18" s="24">
        <v>2450</v>
      </c>
      <c r="P18" s="24">
        <v>968755</v>
      </c>
      <c r="Q18" s="146" t="s">
        <v>196</v>
      </c>
      <c r="R18" s="147"/>
      <c r="S18" s="24">
        <v>9074</v>
      </c>
      <c r="T18" s="24">
        <v>1541292</v>
      </c>
      <c r="U18" s="24">
        <v>192</v>
      </c>
      <c r="V18" s="24">
        <v>121036</v>
      </c>
      <c r="W18" s="24">
        <v>2834</v>
      </c>
      <c r="X18" s="24">
        <v>350012</v>
      </c>
      <c r="Y18" s="24">
        <v>115</v>
      </c>
      <c r="Z18" s="24">
        <v>23675</v>
      </c>
      <c r="AA18" s="24">
        <v>45</v>
      </c>
      <c r="AB18" s="24">
        <v>38019</v>
      </c>
      <c r="AC18" s="24">
        <v>163</v>
      </c>
      <c r="AD18" s="24">
        <v>30383</v>
      </c>
      <c r="AE18" s="24">
        <v>381</v>
      </c>
      <c r="AF18" s="24">
        <v>67461</v>
      </c>
      <c r="AG18" s="146" t="s">
        <v>196</v>
      </c>
      <c r="AH18" s="147"/>
      <c r="AI18" s="24">
        <v>954</v>
      </c>
      <c r="AJ18" s="24">
        <v>180908</v>
      </c>
      <c r="AK18" s="24">
        <v>0</v>
      </c>
      <c r="AL18" s="24">
        <v>0</v>
      </c>
      <c r="AM18" s="24">
        <v>76</v>
      </c>
      <c r="AN18" s="24">
        <v>16226</v>
      </c>
      <c r="AO18" s="24">
        <v>0</v>
      </c>
      <c r="AP18" s="24">
        <v>0</v>
      </c>
      <c r="AQ18" s="24">
        <v>544</v>
      </c>
      <c r="AR18" s="24">
        <v>71817</v>
      </c>
      <c r="AS18" s="24">
        <v>1656</v>
      </c>
      <c r="AT18" s="24">
        <v>175971</v>
      </c>
      <c r="AU18" s="24"/>
      <c r="AV18" s="24"/>
    </row>
    <row r="19" spans="1:48" ht="16.5" customHeight="1">
      <c r="A19" s="146" t="s">
        <v>197</v>
      </c>
      <c r="B19" s="147"/>
      <c r="C19" s="24">
        <v>33077</v>
      </c>
      <c r="D19" s="24">
        <v>5125389</v>
      </c>
      <c r="E19" s="24">
        <v>427</v>
      </c>
      <c r="F19" s="24">
        <v>126656</v>
      </c>
      <c r="G19" s="24">
        <v>115</v>
      </c>
      <c r="H19" s="24">
        <v>23797</v>
      </c>
      <c r="I19" s="24">
        <v>2996</v>
      </c>
      <c r="J19" s="24">
        <v>422823</v>
      </c>
      <c r="K19" s="24">
        <v>17</v>
      </c>
      <c r="L19" s="24">
        <v>18033</v>
      </c>
      <c r="M19" s="24">
        <v>159</v>
      </c>
      <c r="N19" s="24">
        <v>132398</v>
      </c>
      <c r="O19" s="24">
        <v>3375</v>
      </c>
      <c r="P19" s="24">
        <v>1607273</v>
      </c>
      <c r="Q19" s="146" t="s">
        <v>197</v>
      </c>
      <c r="R19" s="147"/>
      <c r="S19" s="24">
        <v>17168</v>
      </c>
      <c r="T19" s="24">
        <v>1722605</v>
      </c>
      <c r="U19" s="24">
        <v>448</v>
      </c>
      <c r="V19" s="24">
        <v>155195</v>
      </c>
      <c r="W19" s="24">
        <v>2997</v>
      </c>
      <c r="X19" s="24">
        <v>253206</v>
      </c>
      <c r="Y19" s="24">
        <v>107</v>
      </c>
      <c r="Z19" s="24">
        <v>20735</v>
      </c>
      <c r="AA19" s="24">
        <v>54</v>
      </c>
      <c r="AB19" s="24">
        <v>49890</v>
      </c>
      <c r="AC19" s="24">
        <v>114</v>
      </c>
      <c r="AD19" s="24">
        <v>32887</v>
      </c>
      <c r="AE19" s="24">
        <v>398</v>
      </c>
      <c r="AF19" s="24">
        <v>71188</v>
      </c>
      <c r="AG19" s="146" t="s">
        <v>197</v>
      </c>
      <c r="AH19" s="147"/>
      <c r="AI19" s="24">
        <v>1018</v>
      </c>
      <c r="AJ19" s="24">
        <v>210827</v>
      </c>
      <c r="AK19" s="24">
        <v>0</v>
      </c>
      <c r="AL19" s="24">
        <v>0</v>
      </c>
      <c r="AM19" s="24">
        <v>44</v>
      </c>
      <c r="AN19" s="24">
        <v>5385</v>
      </c>
      <c r="AO19" s="24">
        <v>0</v>
      </c>
      <c r="AP19" s="24">
        <v>0</v>
      </c>
      <c r="AQ19" s="24">
        <v>800</v>
      </c>
      <c r="AR19" s="24">
        <v>130817</v>
      </c>
      <c r="AS19" s="24">
        <v>2840</v>
      </c>
      <c r="AT19" s="24">
        <v>141675</v>
      </c>
      <c r="AU19" s="24"/>
      <c r="AV19" s="24"/>
    </row>
    <row r="20" spans="1:48" ht="16.5" customHeight="1">
      <c r="A20" s="146" t="s">
        <v>198</v>
      </c>
      <c r="B20" s="147"/>
      <c r="C20" s="24">
        <v>43518</v>
      </c>
      <c r="D20" s="24">
        <v>9947904</v>
      </c>
      <c r="E20" s="24">
        <v>1057</v>
      </c>
      <c r="F20" s="24">
        <v>321992</v>
      </c>
      <c r="G20" s="24">
        <v>60</v>
      </c>
      <c r="H20" s="24">
        <v>18522</v>
      </c>
      <c r="I20" s="24">
        <v>5904</v>
      </c>
      <c r="J20" s="24">
        <v>2074677</v>
      </c>
      <c r="K20" s="24">
        <v>163</v>
      </c>
      <c r="L20" s="24">
        <v>63414</v>
      </c>
      <c r="M20" s="24">
        <v>310</v>
      </c>
      <c r="N20" s="24">
        <v>99300</v>
      </c>
      <c r="O20" s="24">
        <v>4466</v>
      </c>
      <c r="P20" s="24">
        <v>1888402</v>
      </c>
      <c r="Q20" s="146" t="s">
        <v>198</v>
      </c>
      <c r="R20" s="147"/>
      <c r="S20" s="24">
        <v>22578</v>
      </c>
      <c r="T20" s="24">
        <v>3842971</v>
      </c>
      <c r="U20" s="24">
        <v>406</v>
      </c>
      <c r="V20" s="24">
        <v>260215</v>
      </c>
      <c r="W20" s="24">
        <v>2820</v>
      </c>
      <c r="X20" s="24">
        <v>350394</v>
      </c>
      <c r="Y20" s="24">
        <v>163</v>
      </c>
      <c r="Z20" s="24">
        <v>36526</v>
      </c>
      <c r="AA20" s="24">
        <v>128</v>
      </c>
      <c r="AB20" s="24">
        <v>167670</v>
      </c>
      <c r="AC20" s="24">
        <v>128</v>
      </c>
      <c r="AD20" s="24">
        <v>48501</v>
      </c>
      <c r="AE20" s="24">
        <v>687</v>
      </c>
      <c r="AF20" s="24">
        <v>111202</v>
      </c>
      <c r="AG20" s="146" t="s">
        <v>198</v>
      </c>
      <c r="AH20" s="147"/>
      <c r="AI20" s="24">
        <v>1124</v>
      </c>
      <c r="AJ20" s="24">
        <v>258320</v>
      </c>
      <c r="AK20" s="24">
        <v>0</v>
      </c>
      <c r="AL20" s="24">
        <v>0</v>
      </c>
      <c r="AM20" s="24">
        <v>70</v>
      </c>
      <c r="AN20" s="24">
        <v>8503</v>
      </c>
      <c r="AO20" s="24">
        <v>0</v>
      </c>
      <c r="AP20" s="24">
        <v>0</v>
      </c>
      <c r="AQ20" s="24">
        <v>949</v>
      </c>
      <c r="AR20" s="24">
        <v>112333</v>
      </c>
      <c r="AS20" s="24">
        <v>2505</v>
      </c>
      <c r="AT20" s="24">
        <v>284962</v>
      </c>
      <c r="AU20" s="24"/>
      <c r="AV20" s="24"/>
    </row>
    <row r="21" spans="1:48" ht="16.5" customHeight="1">
      <c r="A21" s="146" t="s">
        <v>199</v>
      </c>
      <c r="B21" s="147"/>
      <c r="C21" s="24">
        <v>31201</v>
      </c>
      <c r="D21" s="24">
        <v>6135825</v>
      </c>
      <c r="E21" s="24">
        <v>936</v>
      </c>
      <c r="F21" s="24">
        <v>391333</v>
      </c>
      <c r="G21" s="24">
        <v>190</v>
      </c>
      <c r="H21" s="24">
        <v>82974</v>
      </c>
      <c r="I21" s="24">
        <v>2227</v>
      </c>
      <c r="J21" s="24">
        <v>399683</v>
      </c>
      <c r="K21" s="24">
        <v>110</v>
      </c>
      <c r="L21" s="24">
        <v>23162</v>
      </c>
      <c r="M21" s="24">
        <v>94</v>
      </c>
      <c r="N21" s="24">
        <v>35367</v>
      </c>
      <c r="O21" s="24">
        <v>2505</v>
      </c>
      <c r="P21" s="24">
        <v>1355532</v>
      </c>
      <c r="Q21" s="146" t="s">
        <v>199</v>
      </c>
      <c r="R21" s="147"/>
      <c r="S21" s="24">
        <v>17393</v>
      </c>
      <c r="T21" s="24">
        <v>2303107</v>
      </c>
      <c r="U21" s="24">
        <v>482</v>
      </c>
      <c r="V21" s="24">
        <v>341666</v>
      </c>
      <c r="W21" s="24">
        <v>2279</v>
      </c>
      <c r="X21" s="24">
        <v>349488</v>
      </c>
      <c r="Y21" s="24">
        <v>180</v>
      </c>
      <c r="Z21" s="24">
        <v>64639</v>
      </c>
      <c r="AA21" s="24">
        <v>71</v>
      </c>
      <c r="AB21" s="24">
        <v>80254</v>
      </c>
      <c r="AC21" s="24">
        <v>94</v>
      </c>
      <c r="AD21" s="24">
        <v>16764</v>
      </c>
      <c r="AE21" s="24">
        <v>393</v>
      </c>
      <c r="AF21" s="24">
        <v>70132</v>
      </c>
      <c r="AG21" s="146" t="s">
        <v>199</v>
      </c>
      <c r="AH21" s="147"/>
      <c r="AI21" s="24">
        <v>899</v>
      </c>
      <c r="AJ21" s="24">
        <v>262878</v>
      </c>
      <c r="AK21" s="24">
        <v>0</v>
      </c>
      <c r="AL21" s="24">
        <v>0</v>
      </c>
      <c r="AM21" s="24">
        <v>23</v>
      </c>
      <c r="AN21" s="24">
        <v>3380</v>
      </c>
      <c r="AO21" s="24">
        <v>0</v>
      </c>
      <c r="AP21" s="24">
        <v>0</v>
      </c>
      <c r="AQ21" s="24">
        <v>878</v>
      </c>
      <c r="AR21" s="24">
        <v>222886</v>
      </c>
      <c r="AS21" s="24">
        <v>2447</v>
      </c>
      <c r="AT21" s="24">
        <v>132579</v>
      </c>
      <c r="AU21" s="24"/>
      <c r="AV21" s="24"/>
    </row>
    <row r="22" spans="1:48" ht="16.5" customHeight="1">
      <c r="A22" s="146" t="s">
        <v>200</v>
      </c>
      <c r="B22" s="147"/>
      <c r="C22" s="24">
        <v>25860</v>
      </c>
      <c r="D22" s="24">
        <v>7853165</v>
      </c>
      <c r="E22" s="24">
        <v>1238</v>
      </c>
      <c r="F22" s="24">
        <v>289157</v>
      </c>
      <c r="G22" s="24">
        <v>39</v>
      </c>
      <c r="H22" s="24">
        <v>27141</v>
      </c>
      <c r="I22" s="24">
        <v>1079</v>
      </c>
      <c r="J22" s="24">
        <v>620080</v>
      </c>
      <c r="K22" s="24">
        <v>134</v>
      </c>
      <c r="L22" s="24">
        <v>59070</v>
      </c>
      <c r="M22" s="24">
        <v>203</v>
      </c>
      <c r="N22" s="24">
        <v>77529</v>
      </c>
      <c r="O22" s="24">
        <v>3389</v>
      </c>
      <c r="P22" s="24">
        <v>2503474</v>
      </c>
      <c r="Q22" s="146" t="s">
        <v>200</v>
      </c>
      <c r="R22" s="147"/>
      <c r="S22" s="24">
        <v>14286</v>
      </c>
      <c r="T22" s="24">
        <v>3016554</v>
      </c>
      <c r="U22" s="24">
        <v>422</v>
      </c>
      <c r="V22" s="24">
        <v>337061</v>
      </c>
      <c r="W22" s="24">
        <v>1789</v>
      </c>
      <c r="X22" s="24">
        <v>288212</v>
      </c>
      <c r="Y22" s="24">
        <v>92</v>
      </c>
      <c r="Z22" s="24">
        <v>32971</v>
      </c>
      <c r="AA22" s="24">
        <v>57</v>
      </c>
      <c r="AB22" s="24">
        <v>75116</v>
      </c>
      <c r="AC22" s="24">
        <v>118</v>
      </c>
      <c r="AD22" s="24">
        <v>36021</v>
      </c>
      <c r="AE22" s="24">
        <v>429</v>
      </c>
      <c r="AF22" s="24">
        <v>95576</v>
      </c>
      <c r="AG22" s="146" t="s">
        <v>200</v>
      </c>
      <c r="AH22" s="147"/>
      <c r="AI22" s="24">
        <v>572</v>
      </c>
      <c r="AJ22" s="24">
        <v>201170</v>
      </c>
      <c r="AK22" s="24">
        <v>0</v>
      </c>
      <c r="AL22" s="24">
        <v>0</v>
      </c>
      <c r="AM22" s="24">
        <v>50</v>
      </c>
      <c r="AN22" s="24">
        <v>6182</v>
      </c>
      <c r="AO22" s="24">
        <v>0</v>
      </c>
      <c r="AP22" s="24">
        <v>0</v>
      </c>
      <c r="AQ22" s="24">
        <v>575</v>
      </c>
      <c r="AR22" s="24">
        <v>62968</v>
      </c>
      <c r="AS22" s="24">
        <v>1388</v>
      </c>
      <c r="AT22" s="24">
        <v>124882</v>
      </c>
      <c r="AU22" s="24"/>
      <c r="AV22" s="24"/>
    </row>
    <row r="23" spans="1:48" ht="16.5" customHeight="1">
      <c r="A23" s="146" t="s">
        <v>201</v>
      </c>
      <c r="B23" s="147"/>
      <c r="C23" s="24">
        <v>20331</v>
      </c>
      <c r="D23" s="24">
        <v>4114198</v>
      </c>
      <c r="E23" s="24">
        <v>723</v>
      </c>
      <c r="F23" s="24">
        <v>120080</v>
      </c>
      <c r="G23" s="24">
        <v>59</v>
      </c>
      <c r="H23" s="24">
        <v>16008</v>
      </c>
      <c r="I23" s="24">
        <v>1469</v>
      </c>
      <c r="J23" s="24">
        <v>343633</v>
      </c>
      <c r="K23" s="24">
        <v>66</v>
      </c>
      <c r="L23" s="24">
        <v>43349</v>
      </c>
      <c r="M23" s="24">
        <v>144</v>
      </c>
      <c r="N23" s="24">
        <v>38751</v>
      </c>
      <c r="O23" s="24">
        <v>2414</v>
      </c>
      <c r="P23" s="24">
        <v>1377751</v>
      </c>
      <c r="Q23" s="146" t="s">
        <v>201</v>
      </c>
      <c r="R23" s="147"/>
      <c r="S23" s="24">
        <v>10974</v>
      </c>
      <c r="T23" s="24">
        <v>1570401</v>
      </c>
      <c r="U23" s="24">
        <v>55</v>
      </c>
      <c r="V23" s="24">
        <v>34480</v>
      </c>
      <c r="W23" s="24">
        <v>1275</v>
      </c>
      <c r="X23" s="24">
        <v>122762</v>
      </c>
      <c r="Y23" s="24">
        <v>64</v>
      </c>
      <c r="Z23" s="24">
        <v>19932</v>
      </c>
      <c r="AA23" s="24">
        <v>46</v>
      </c>
      <c r="AB23" s="24">
        <v>56713</v>
      </c>
      <c r="AC23" s="24">
        <v>43</v>
      </c>
      <c r="AD23" s="24">
        <v>10622</v>
      </c>
      <c r="AE23" s="24">
        <v>257</v>
      </c>
      <c r="AF23" s="24">
        <v>46760</v>
      </c>
      <c r="AG23" s="146" t="s">
        <v>201</v>
      </c>
      <c r="AH23" s="147"/>
      <c r="AI23" s="24">
        <v>707</v>
      </c>
      <c r="AJ23" s="24">
        <v>170676</v>
      </c>
      <c r="AK23" s="24">
        <v>0</v>
      </c>
      <c r="AL23" s="24">
        <v>0</v>
      </c>
      <c r="AM23" s="24">
        <v>26</v>
      </c>
      <c r="AN23" s="24">
        <v>3597</v>
      </c>
      <c r="AO23" s="24">
        <v>0</v>
      </c>
      <c r="AP23" s="24">
        <v>0</v>
      </c>
      <c r="AQ23" s="24">
        <v>548</v>
      </c>
      <c r="AR23" s="24">
        <v>36406</v>
      </c>
      <c r="AS23" s="24">
        <v>1461</v>
      </c>
      <c r="AT23" s="24">
        <v>102277</v>
      </c>
      <c r="AU23" s="24"/>
      <c r="AV23" s="24"/>
    </row>
    <row r="24" spans="1:48" ht="16.5" customHeight="1">
      <c r="A24" s="146" t="s">
        <v>202</v>
      </c>
      <c r="B24" s="147"/>
      <c r="C24" s="24">
        <v>35025</v>
      </c>
      <c r="D24" s="24">
        <v>7104143</v>
      </c>
      <c r="E24" s="24">
        <v>1019</v>
      </c>
      <c r="F24" s="24">
        <v>303933</v>
      </c>
      <c r="G24" s="24">
        <v>92</v>
      </c>
      <c r="H24" s="24">
        <v>117531</v>
      </c>
      <c r="I24" s="24">
        <v>1357</v>
      </c>
      <c r="J24" s="24">
        <v>214372</v>
      </c>
      <c r="K24" s="24">
        <v>55</v>
      </c>
      <c r="L24" s="24">
        <v>26035</v>
      </c>
      <c r="M24" s="24">
        <v>231</v>
      </c>
      <c r="N24" s="24">
        <v>151218</v>
      </c>
      <c r="O24" s="24">
        <v>4327</v>
      </c>
      <c r="P24" s="24">
        <v>2015841</v>
      </c>
      <c r="Q24" s="146" t="s">
        <v>202</v>
      </c>
      <c r="R24" s="147"/>
      <c r="S24" s="24">
        <v>18567</v>
      </c>
      <c r="T24" s="24">
        <v>2886293</v>
      </c>
      <c r="U24" s="24">
        <v>272</v>
      </c>
      <c r="V24" s="24">
        <v>198817</v>
      </c>
      <c r="W24" s="24">
        <v>2774</v>
      </c>
      <c r="X24" s="24">
        <v>306756</v>
      </c>
      <c r="Y24" s="24">
        <v>186</v>
      </c>
      <c r="Z24" s="24">
        <v>48112</v>
      </c>
      <c r="AA24" s="24">
        <v>84</v>
      </c>
      <c r="AB24" s="24">
        <v>90847</v>
      </c>
      <c r="AC24" s="24">
        <v>103</v>
      </c>
      <c r="AD24" s="24">
        <v>29199</v>
      </c>
      <c r="AE24" s="24">
        <v>589</v>
      </c>
      <c r="AF24" s="24">
        <v>98293</v>
      </c>
      <c r="AG24" s="146" t="s">
        <v>202</v>
      </c>
      <c r="AH24" s="147"/>
      <c r="AI24" s="24">
        <v>1145</v>
      </c>
      <c r="AJ24" s="24">
        <v>281006</v>
      </c>
      <c r="AK24" s="24">
        <v>0</v>
      </c>
      <c r="AL24" s="24">
        <v>0</v>
      </c>
      <c r="AM24" s="24">
        <v>70</v>
      </c>
      <c r="AN24" s="24">
        <v>6842</v>
      </c>
      <c r="AO24" s="24">
        <v>0</v>
      </c>
      <c r="AP24" s="24">
        <v>0</v>
      </c>
      <c r="AQ24" s="24">
        <v>1465</v>
      </c>
      <c r="AR24" s="24">
        <v>149153</v>
      </c>
      <c r="AS24" s="24">
        <v>2689</v>
      </c>
      <c r="AT24" s="24">
        <v>179893</v>
      </c>
      <c r="AU24" s="24"/>
      <c r="AV24" s="24"/>
    </row>
    <row r="25" spans="1:48" ht="16.5" customHeight="1">
      <c r="A25" s="146" t="s">
        <v>6</v>
      </c>
      <c r="B25" s="147"/>
      <c r="C25" s="24">
        <v>19401</v>
      </c>
      <c r="D25" s="24">
        <v>2743501</v>
      </c>
      <c r="E25" s="24">
        <v>507</v>
      </c>
      <c r="F25" s="24">
        <v>163435</v>
      </c>
      <c r="G25" s="24">
        <v>91</v>
      </c>
      <c r="H25" s="24">
        <v>88583</v>
      </c>
      <c r="I25" s="24">
        <v>1309</v>
      </c>
      <c r="J25" s="24">
        <v>188010</v>
      </c>
      <c r="K25" s="24">
        <v>4</v>
      </c>
      <c r="L25" s="24">
        <v>585</v>
      </c>
      <c r="M25" s="24">
        <v>62</v>
      </c>
      <c r="N25" s="24">
        <v>28448</v>
      </c>
      <c r="O25" s="24">
        <v>1185</v>
      </c>
      <c r="P25" s="24">
        <v>590279</v>
      </c>
      <c r="Q25" s="146" t="s">
        <v>6</v>
      </c>
      <c r="R25" s="147"/>
      <c r="S25" s="24">
        <v>9482</v>
      </c>
      <c r="T25" s="24">
        <v>821774</v>
      </c>
      <c r="U25" s="24">
        <v>138</v>
      </c>
      <c r="V25" s="24">
        <v>59061</v>
      </c>
      <c r="W25" s="24">
        <v>2399</v>
      </c>
      <c r="X25" s="24">
        <v>239860</v>
      </c>
      <c r="Y25" s="24">
        <v>74</v>
      </c>
      <c r="Z25" s="24">
        <v>13782</v>
      </c>
      <c r="AA25" s="24">
        <v>27</v>
      </c>
      <c r="AB25" s="24">
        <v>32199</v>
      </c>
      <c r="AC25" s="24">
        <v>68</v>
      </c>
      <c r="AD25" s="24">
        <v>29674</v>
      </c>
      <c r="AE25" s="24">
        <v>256</v>
      </c>
      <c r="AF25" s="24">
        <v>34292</v>
      </c>
      <c r="AG25" s="146" t="s">
        <v>6</v>
      </c>
      <c r="AH25" s="147"/>
      <c r="AI25" s="24">
        <v>725</v>
      </c>
      <c r="AJ25" s="24">
        <v>267335</v>
      </c>
      <c r="AK25" s="24">
        <v>0</v>
      </c>
      <c r="AL25" s="24">
        <v>0</v>
      </c>
      <c r="AM25" s="24">
        <v>17</v>
      </c>
      <c r="AN25" s="24">
        <v>3097</v>
      </c>
      <c r="AO25" s="24">
        <v>0</v>
      </c>
      <c r="AP25" s="24">
        <v>0</v>
      </c>
      <c r="AQ25" s="24">
        <v>790</v>
      </c>
      <c r="AR25" s="24">
        <v>82344</v>
      </c>
      <c r="AS25" s="24">
        <v>2267</v>
      </c>
      <c r="AT25" s="24">
        <v>100745</v>
      </c>
      <c r="AU25" s="24"/>
      <c r="AV25" s="24"/>
    </row>
    <row r="26" spans="1:48" ht="16.5" customHeight="1">
      <c r="A26" s="146" t="s">
        <v>203</v>
      </c>
      <c r="B26" s="147"/>
      <c r="C26" s="24">
        <v>20290</v>
      </c>
      <c r="D26" s="24">
        <v>5061322</v>
      </c>
      <c r="E26" s="24">
        <v>610</v>
      </c>
      <c r="F26" s="24">
        <v>200736</v>
      </c>
      <c r="G26" s="24">
        <v>93</v>
      </c>
      <c r="H26" s="24">
        <v>126608</v>
      </c>
      <c r="I26" s="24">
        <v>415</v>
      </c>
      <c r="J26" s="24">
        <v>103328</v>
      </c>
      <c r="K26" s="24">
        <v>5</v>
      </c>
      <c r="L26" s="24">
        <v>5640</v>
      </c>
      <c r="M26" s="24">
        <v>83</v>
      </c>
      <c r="N26" s="24">
        <v>83149</v>
      </c>
      <c r="O26" s="24">
        <v>2519</v>
      </c>
      <c r="P26" s="24">
        <v>1691676</v>
      </c>
      <c r="Q26" s="146" t="s">
        <v>203</v>
      </c>
      <c r="R26" s="147"/>
      <c r="S26" s="24">
        <v>9756</v>
      </c>
      <c r="T26" s="24">
        <v>1548240</v>
      </c>
      <c r="U26" s="24">
        <v>701</v>
      </c>
      <c r="V26" s="24">
        <v>345726</v>
      </c>
      <c r="W26" s="24">
        <v>2701</v>
      </c>
      <c r="X26" s="24">
        <v>321556</v>
      </c>
      <c r="Y26" s="24">
        <v>100</v>
      </c>
      <c r="Z26" s="24">
        <v>23833</v>
      </c>
      <c r="AA26" s="24">
        <v>47</v>
      </c>
      <c r="AB26" s="24">
        <v>53480</v>
      </c>
      <c r="AC26" s="24">
        <v>170</v>
      </c>
      <c r="AD26" s="24">
        <v>38007</v>
      </c>
      <c r="AE26" s="24">
        <v>367</v>
      </c>
      <c r="AF26" s="24">
        <v>81107</v>
      </c>
      <c r="AG26" s="146" t="s">
        <v>203</v>
      </c>
      <c r="AH26" s="147"/>
      <c r="AI26" s="24">
        <v>634</v>
      </c>
      <c r="AJ26" s="24">
        <v>244378</v>
      </c>
      <c r="AK26" s="24">
        <v>0</v>
      </c>
      <c r="AL26" s="24">
        <v>0</v>
      </c>
      <c r="AM26" s="24">
        <v>35</v>
      </c>
      <c r="AN26" s="24">
        <v>4201</v>
      </c>
      <c r="AO26" s="24">
        <v>0</v>
      </c>
      <c r="AP26" s="24">
        <v>0</v>
      </c>
      <c r="AQ26" s="24">
        <v>664</v>
      </c>
      <c r="AR26" s="24">
        <v>85156</v>
      </c>
      <c r="AS26" s="24">
        <v>1390</v>
      </c>
      <c r="AT26" s="24">
        <v>104501</v>
      </c>
      <c r="AU26" s="24"/>
      <c r="AV26" s="24"/>
    </row>
    <row r="27" spans="1:48" ht="16.5" customHeight="1">
      <c r="A27" s="146" t="s">
        <v>204</v>
      </c>
      <c r="B27" s="147"/>
      <c r="C27" s="24">
        <v>7417</v>
      </c>
      <c r="D27" s="24">
        <v>1212884</v>
      </c>
      <c r="E27" s="24">
        <v>69</v>
      </c>
      <c r="F27" s="24">
        <v>22334</v>
      </c>
      <c r="G27" s="24">
        <v>36</v>
      </c>
      <c r="H27" s="24">
        <v>39128</v>
      </c>
      <c r="I27" s="24">
        <v>254</v>
      </c>
      <c r="J27" s="24">
        <v>65209</v>
      </c>
      <c r="K27" s="24">
        <v>4</v>
      </c>
      <c r="L27" s="24">
        <v>1405</v>
      </c>
      <c r="M27" s="24">
        <v>25</v>
      </c>
      <c r="N27" s="24">
        <v>17666</v>
      </c>
      <c r="O27" s="24">
        <v>549</v>
      </c>
      <c r="P27" s="24">
        <v>226312</v>
      </c>
      <c r="Q27" s="146" t="s">
        <v>204</v>
      </c>
      <c r="R27" s="147"/>
      <c r="S27" s="24">
        <v>3222</v>
      </c>
      <c r="T27" s="24">
        <v>384096</v>
      </c>
      <c r="U27" s="24">
        <v>157</v>
      </c>
      <c r="V27" s="24">
        <v>65540</v>
      </c>
      <c r="W27" s="24">
        <v>990</v>
      </c>
      <c r="X27" s="24">
        <v>94102</v>
      </c>
      <c r="Y27" s="24">
        <v>36</v>
      </c>
      <c r="Z27" s="24">
        <v>13245</v>
      </c>
      <c r="AA27" s="24">
        <v>15</v>
      </c>
      <c r="AB27" s="24">
        <v>17300</v>
      </c>
      <c r="AC27" s="24">
        <v>142</v>
      </c>
      <c r="AD27" s="24">
        <v>31114</v>
      </c>
      <c r="AE27" s="24">
        <v>108</v>
      </c>
      <c r="AF27" s="24">
        <v>21085</v>
      </c>
      <c r="AG27" s="146" t="s">
        <v>204</v>
      </c>
      <c r="AH27" s="147"/>
      <c r="AI27" s="24">
        <v>496</v>
      </c>
      <c r="AJ27" s="24">
        <v>67726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942</v>
      </c>
      <c r="AR27" s="24">
        <v>117255</v>
      </c>
      <c r="AS27" s="24">
        <v>369</v>
      </c>
      <c r="AT27" s="24">
        <v>28066</v>
      </c>
      <c r="AU27" s="24"/>
      <c r="AV27" s="24"/>
    </row>
    <row r="28" spans="1:48" ht="16.5" customHeight="1">
      <c r="A28" s="146" t="s">
        <v>205</v>
      </c>
      <c r="B28" s="147"/>
      <c r="C28" s="24">
        <v>13170</v>
      </c>
      <c r="D28" s="24">
        <v>2940139</v>
      </c>
      <c r="E28" s="24">
        <v>57</v>
      </c>
      <c r="F28" s="24">
        <v>102053</v>
      </c>
      <c r="G28" s="24">
        <v>6</v>
      </c>
      <c r="H28" s="24">
        <v>4478</v>
      </c>
      <c r="I28" s="24">
        <v>184</v>
      </c>
      <c r="J28" s="24">
        <v>71488</v>
      </c>
      <c r="K28" s="24">
        <v>3</v>
      </c>
      <c r="L28" s="24">
        <v>5420</v>
      </c>
      <c r="M28" s="24">
        <v>46</v>
      </c>
      <c r="N28" s="24">
        <v>6683</v>
      </c>
      <c r="O28" s="24">
        <v>1651</v>
      </c>
      <c r="P28" s="24">
        <v>731664</v>
      </c>
      <c r="Q28" s="146" t="s">
        <v>205</v>
      </c>
      <c r="R28" s="147"/>
      <c r="S28" s="24">
        <v>6300</v>
      </c>
      <c r="T28" s="24">
        <v>957860</v>
      </c>
      <c r="U28" s="24">
        <v>1138</v>
      </c>
      <c r="V28" s="24">
        <v>431883</v>
      </c>
      <c r="W28" s="24">
        <v>1374</v>
      </c>
      <c r="X28" s="24">
        <v>211823</v>
      </c>
      <c r="Y28" s="24">
        <v>71</v>
      </c>
      <c r="Z28" s="24">
        <v>24016</v>
      </c>
      <c r="AA28" s="24">
        <v>26</v>
      </c>
      <c r="AB28" s="24">
        <v>36950</v>
      </c>
      <c r="AC28" s="24">
        <v>19</v>
      </c>
      <c r="AD28" s="24">
        <v>3445</v>
      </c>
      <c r="AE28" s="24">
        <v>228</v>
      </c>
      <c r="AF28" s="24">
        <v>51425</v>
      </c>
      <c r="AG28" s="146" t="s">
        <v>205</v>
      </c>
      <c r="AH28" s="147"/>
      <c r="AI28" s="24">
        <v>431</v>
      </c>
      <c r="AJ28" s="24">
        <v>117596</v>
      </c>
      <c r="AK28" s="24">
        <v>0</v>
      </c>
      <c r="AL28" s="24">
        <v>0</v>
      </c>
      <c r="AM28" s="24">
        <v>29</v>
      </c>
      <c r="AN28" s="24">
        <v>2815</v>
      </c>
      <c r="AO28" s="24">
        <v>0</v>
      </c>
      <c r="AP28" s="24">
        <v>0</v>
      </c>
      <c r="AQ28" s="24">
        <v>397</v>
      </c>
      <c r="AR28" s="24">
        <v>59897</v>
      </c>
      <c r="AS28" s="24">
        <v>1210</v>
      </c>
      <c r="AT28" s="24">
        <v>120644</v>
      </c>
      <c r="AU28" s="24"/>
      <c r="AV28" s="24"/>
    </row>
    <row r="29" spans="1:48" ht="16.5" customHeight="1">
      <c r="A29" s="146" t="s">
        <v>206</v>
      </c>
      <c r="B29" s="147"/>
      <c r="C29" s="24">
        <v>20990</v>
      </c>
      <c r="D29" s="24">
        <v>3697141</v>
      </c>
      <c r="E29" s="24">
        <v>77</v>
      </c>
      <c r="F29" s="24">
        <v>17378</v>
      </c>
      <c r="G29" s="24">
        <v>25</v>
      </c>
      <c r="H29" s="24">
        <v>10672</v>
      </c>
      <c r="I29" s="24">
        <v>1597</v>
      </c>
      <c r="J29" s="24">
        <v>259899</v>
      </c>
      <c r="K29" s="24">
        <v>3</v>
      </c>
      <c r="L29" s="24">
        <v>900</v>
      </c>
      <c r="M29" s="24">
        <v>65</v>
      </c>
      <c r="N29" s="24">
        <v>39758</v>
      </c>
      <c r="O29" s="24">
        <v>1933</v>
      </c>
      <c r="P29" s="24">
        <v>747624</v>
      </c>
      <c r="Q29" s="146" t="s">
        <v>206</v>
      </c>
      <c r="R29" s="147"/>
      <c r="S29" s="24">
        <v>9802</v>
      </c>
      <c r="T29" s="24">
        <v>1587493</v>
      </c>
      <c r="U29" s="24">
        <v>273</v>
      </c>
      <c r="V29" s="24">
        <v>56041</v>
      </c>
      <c r="W29" s="24">
        <v>3381</v>
      </c>
      <c r="X29" s="24">
        <v>374362</v>
      </c>
      <c r="Y29" s="24">
        <v>200</v>
      </c>
      <c r="Z29" s="24">
        <v>40535</v>
      </c>
      <c r="AA29" s="24">
        <v>66</v>
      </c>
      <c r="AB29" s="24">
        <v>68472</v>
      </c>
      <c r="AC29" s="24">
        <v>128</v>
      </c>
      <c r="AD29" s="24">
        <v>24304</v>
      </c>
      <c r="AE29" s="24">
        <v>440</v>
      </c>
      <c r="AF29" s="24">
        <v>91490</v>
      </c>
      <c r="AG29" s="146" t="s">
        <v>206</v>
      </c>
      <c r="AH29" s="147"/>
      <c r="AI29" s="24">
        <v>582</v>
      </c>
      <c r="AJ29" s="24">
        <v>155963</v>
      </c>
      <c r="AK29" s="24">
        <v>0</v>
      </c>
      <c r="AL29" s="24">
        <v>0</v>
      </c>
      <c r="AM29" s="24">
        <v>81</v>
      </c>
      <c r="AN29" s="24">
        <v>11460</v>
      </c>
      <c r="AO29" s="24">
        <v>0</v>
      </c>
      <c r="AP29" s="24">
        <v>0</v>
      </c>
      <c r="AQ29" s="24">
        <v>516</v>
      </c>
      <c r="AR29" s="24">
        <v>63865</v>
      </c>
      <c r="AS29" s="24">
        <v>1821</v>
      </c>
      <c r="AT29" s="24">
        <v>146926</v>
      </c>
      <c r="AU29" s="24"/>
      <c r="AV29" s="24"/>
    </row>
    <row r="30" spans="1:48" ht="16.5" customHeight="1">
      <c r="A30" s="146" t="s">
        <v>207</v>
      </c>
      <c r="B30" s="147"/>
      <c r="C30" s="24">
        <v>14169</v>
      </c>
      <c r="D30" s="24">
        <v>3418504</v>
      </c>
      <c r="E30" s="24">
        <v>73</v>
      </c>
      <c r="F30" s="24">
        <v>82764</v>
      </c>
      <c r="G30" s="24">
        <v>18</v>
      </c>
      <c r="H30" s="24">
        <v>3928</v>
      </c>
      <c r="I30" s="24">
        <v>358</v>
      </c>
      <c r="J30" s="24">
        <v>181832</v>
      </c>
      <c r="K30" s="24">
        <v>13</v>
      </c>
      <c r="L30" s="24">
        <v>25603</v>
      </c>
      <c r="M30" s="24">
        <v>50</v>
      </c>
      <c r="N30" s="24">
        <v>41471</v>
      </c>
      <c r="O30" s="24">
        <v>1053</v>
      </c>
      <c r="P30" s="24">
        <v>804346</v>
      </c>
      <c r="Q30" s="146" t="s">
        <v>207</v>
      </c>
      <c r="R30" s="147"/>
      <c r="S30" s="24">
        <v>7947</v>
      </c>
      <c r="T30" s="24">
        <v>1498953</v>
      </c>
      <c r="U30" s="24">
        <v>105</v>
      </c>
      <c r="V30" s="24">
        <v>103272</v>
      </c>
      <c r="W30" s="24">
        <v>1823</v>
      </c>
      <c r="X30" s="24">
        <v>216232</v>
      </c>
      <c r="Y30" s="24">
        <v>86</v>
      </c>
      <c r="Z30" s="24">
        <v>22217</v>
      </c>
      <c r="AA30" s="24">
        <v>63</v>
      </c>
      <c r="AB30" s="24">
        <v>68579</v>
      </c>
      <c r="AC30" s="24">
        <v>152</v>
      </c>
      <c r="AD30" s="24">
        <v>42676</v>
      </c>
      <c r="AE30" s="24">
        <v>371</v>
      </c>
      <c r="AF30" s="24">
        <v>101503</v>
      </c>
      <c r="AG30" s="146" t="s">
        <v>207</v>
      </c>
      <c r="AH30" s="147"/>
      <c r="AI30" s="24">
        <v>394</v>
      </c>
      <c r="AJ30" s="24">
        <v>83301</v>
      </c>
      <c r="AK30" s="24">
        <v>0</v>
      </c>
      <c r="AL30" s="24">
        <v>0</v>
      </c>
      <c r="AM30" s="24">
        <v>30</v>
      </c>
      <c r="AN30" s="24">
        <v>3660</v>
      </c>
      <c r="AO30" s="24">
        <v>0</v>
      </c>
      <c r="AP30" s="24">
        <v>0</v>
      </c>
      <c r="AQ30" s="24">
        <v>378</v>
      </c>
      <c r="AR30" s="24">
        <v>49846</v>
      </c>
      <c r="AS30" s="24">
        <v>1255</v>
      </c>
      <c r="AT30" s="24">
        <v>88322</v>
      </c>
      <c r="AU30" s="24"/>
      <c r="AV30" s="24"/>
    </row>
    <row r="31" spans="1:48" ht="16.5" customHeight="1">
      <c r="A31" s="182" t="s">
        <v>208</v>
      </c>
      <c r="B31" s="183"/>
      <c r="C31" s="24">
        <v>19462</v>
      </c>
      <c r="D31" s="24">
        <v>2188816</v>
      </c>
      <c r="E31" s="24">
        <v>80</v>
      </c>
      <c r="F31" s="24">
        <v>21915</v>
      </c>
      <c r="G31" s="24">
        <v>3</v>
      </c>
      <c r="H31" s="24">
        <v>12200</v>
      </c>
      <c r="I31" s="24">
        <v>168</v>
      </c>
      <c r="J31" s="24">
        <v>83652</v>
      </c>
      <c r="K31" s="24">
        <v>4</v>
      </c>
      <c r="L31" s="24">
        <v>10600</v>
      </c>
      <c r="M31" s="24">
        <v>18</v>
      </c>
      <c r="N31" s="24">
        <v>15247</v>
      </c>
      <c r="O31" s="24">
        <v>562</v>
      </c>
      <c r="P31" s="24">
        <v>420637</v>
      </c>
      <c r="Q31" s="182" t="s">
        <v>208</v>
      </c>
      <c r="R31" s="183"/>
      <c r="S31" s="24">
        <v>16660</v>
      </c>
      <c r="T31" s="24">
        <v>761048</v>
      </c>
      <c r="U31" s="24">
        <v>115</v>
      </c>
      <c r="V31" s="24">
        <v>328255</v>
      </c>
      <c r="W31" s="24">
        <v>862</v>
      </c>
      <c r="X31" s="24">
        <v>115221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12520</v>
      </c>
      <c r="AE31" s="24">
        <v>105</v>
      </c>
      <c r="AF31" s="24">
        <v>23843</v>
      </c>
      <c r="AG31" s="182" t="s">
        <v>208</v>
      </c>
      <c r="AH31" s="183"/>
      <c r="AI31" s="24">
        <v>272</v>
      </c>
      <c r="AJ31" s="24">
        <v>295996</v>
      </c>
      <c r="AK31" s="24">
        <v>0</v>
      </c>
      <c r="AL31" s="24">
        <v>0</v>
      </c>
      <c r="AM31" s="24">
        <v>2</v>
      </c>
      <c r="AN31" s="24">
        <v>200</v>
      </c>
      <c r="AO31" s="24">
        <v>0</v>
      </c>
      <c r="AP31" s="24">
        <v>0</v>
      </c>
      <c r="AQ31" s="24">
        <v>250</v>
      </c>
      <c r="AR31" s="24">
        <v>33293</v>
      </c>
      <c r="AS31" s="24">
        <v>295</v>
      </c>
      <c r="AT31" s="24">
        <v>29924</v>
      </c>
      <c r="AU31" s="24"/>
      <c r="AV31" s="24"/>
    </row>
    <row r="32" spans="1:48" ht="16.5" customHeight="1">
      <c r="A32" s="146" t="s">
        <v>209</v>
      </c>
      <c r="B32" s="147"/>
      <c r="C32" s="24">
        <v>18472</v>
      </c>
      <c r="D32" s="24">
        <v>1829494</v>
      </c>
      <c r="E32" s="24">
        <v>46</v>
      </c>
      <c r="F32" s="24">
        <v>15410</v>
      </c>
      <c r="G32" s="24">
        <v>3</v>
      </c>
      <c r="H32" s="24">
        <v>12200</v>
      </c>
      <c r="I32" s="24">
        <v>138</v>
      </c>
      <c r="J32" s="24">
        <v>67154</v>
      </c>
      <c r="K32" s="24">
        <v>2</v>
      </c>
      <c r="L32" s="24">
        <v>10200</v>
      </c>
      <c r="M32" s="24">
        <v>13</v>
      </c>
      <c r="N32" s="24">
        <v>11097</v>
      </c>
      <c r="O32" s="24">
        <v>508</v>
      </c>
      <c r="P32" s="24">
        <v>389581</v>
      </c>
      <c r="Q32" s="146" t="s">
        <v>209</v>
      </c>
      <c r="R32" s="147"/>
      <c r="S32" s="24">
        <v>16330</v>
      </c>
      <c r="T32" s="24">
        <v>683420</v>
      </c>
      <c r="U32" s="24">
        <v>65</v>
      </c>
      <c r="V32" s="24">
        <v>232455</v>
      </c>
      <c r="W32" s="24">
        <v>669</v>
      </c>
      <c r="X32" s="24">
        <v>84133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12280</v>
      </c>
      <c r="AE32" s="24">
        <v>88</v>
      </c>
      <c r="AF32" s="24">
        <v>13078</v>
      </c>
      <c r="AG32" s="146" t="s">
        <v>209</v>
      </c>
      <c r="AH32" s="147"/>
      <c r="AI32" s="24">
        <v>196</v>
      </c>
      <c r="AJ32" s="24">
        <v>258034</v>
      </c>
      <c r="AK32" s="24">
        <v>0</v>
      </c>
      <c r="AL32" s="24">
        <v>0</v>
      </c>
      <c r="AM32" s="24">
        <v>1</v>
      </c>
      <c r="AN32" s="24">
        <v>100</v>
      </c>
      <c r="AO32" s="24">
        <v>0</v>
      </c>
      <c r="AP32" s="24">
        <v>0</v>
      </c>
      <c r="AQ32" s="24">
        <v>110</v>
      </c>
      <c r="AR32" s="24">
        <v>8113</v>
      </c>
      <c r="AS32" s="24">
        <v>247</v>
      </c>
      <c r="AT32" s="24">
        <v>19134</v>
      </c>
      <c r="AU32" s="24"/>
      <c r="AV32" s="24"/>
    </row>
    <row r="33" spans="1:48" ht="16.5" customHeight="1">
      <c r="A33" s="184" t="s">
        <v>210</v>
      </c>
      <c r="B33" s="185"/>
      <c r="C33" s="115">
        <v>990</v>
      </c>
      <c r="D33" s="116">
        <v>359322</v>
      </c>
      <c r="E33" s="116">
        <v>34</v>
      </c>
      <c r="F33" s="116">
        <v>6505</v>
      </c>
      <c r="G33" s="116">
        <v>0</v>
      </c>
      <c r="H33" s="116">
        <v>0</v>
      </c>
      <c r="I33" s="116">
        <v>30</v>
      </c>
      <c r="J33" s="116">
        <v>16498</v>
      </c>
      <c r="K33" s="116">
        <v>2</v>
      </c>
      <c r="L33" s="116">
        <v>400</v>
      </c>
      <c r="M33" s="116">
        <v>5</v>
      </c>
      <c r="N33" s="116">
        <v>4150</v>
      </c>
      <c r="O33" s="116">
        <v>54</v>
      </c>
      <c r="P33" s="116">
        <v>31056</v>
      </c>
      <c r="Q33" s="184" t="s">
        <v>210</v>
      </c>
      <c r="R33" s="185"/>
      <c r="S33" s="115">
        <v>330</v>
      </c>
      <c r="T33" s="116">
        <v>77628</v>
      </c>
      <c r="U33" s="116">
        <v>50</v>
      </c>
      <c r="V33" s="116">
        <v>95800</v>
      </c>
      <c r="W33" s="116">
        <v>193</v>
      </c>
      <c r="X33" s="116">
        <v>31088</v>
      </c>
      <c r="Y33" s="116">
        <v>8</v>
      </c>
      <c r="Z33" s="116">
        <v>1160</v>
      </c>
      <c r="AA33" s="116">
        <v>1</v>
      </c>
      <c r="AB33" s="116">
        <v>10000</v>
      </c>
      <c r="AC33" s="116">
        <v>1</v>
      </c>
      <c r="AD33" s="116">
        <v>240</v>
      </c>
      <c r="AE33" s="116">
        <v>17</v>
      </c>
      <c r="AF33" s="116">
        <v>10765</v>
      </c>
      <c r="AG33" s="184" t="s">
        <v>210</v>
      </c>
      <c r="AH33" s="185"/>
      <c r="AI33" s="115">
        <v>76</v>
      </c>
      <c r="AJ33" s="116">
        <v>37962</v>
      </c>
      <c r="AK33" s="116">
        <v>0</v>
      </c>
      <c r="AL33" s="116">
        <v>0</v>
      </c>
      <c r="AM33" s="116">
        <v>1</v>
      </c>
      <c r="AN33" s="116">
        <v>100</v>
      </c>
      <c r="AO33" s="116">
        <v>0</v>
      </c>
      <c r="AP33" s="116">
        <v>0</v>
      </c>
      <c r="AQ33" s="116">
        <v>140</v>
      </c>
      <c r="AR33" s="116">
        <v>25180</v>
      </c>
      <c r="AS33" s="116">
        <v>48</v>
      </c>
      <c r="AT33" s="116">
        <v>10790</v>
      </c>
      <c r="AU33" s="116"/>
      <c r="AV33" s="116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1" t="s">
        <v>222</v>
      </c>
      <c r="Q34" s="19" t="s">
        <v>107</v>
      </c>
      <c r="U34" s="20" t="s">
        <v>1</v>
      </c>
      <c r="V34" s="121"/>
      <c r="X34" s="20" t="s">
        <v>108</v>
      </c>
      <c r="AA34" s="21" t="s">
        <v>109</v>
      </c>
      <c r="AB34" s="21"/>
      <c r="AF34" s="121" t="str">
        <f>P34</f>
        <v>中華民國113年2月20日編製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1" t="str">
        <f>P34</f>
        <v>中華民國113年2月20日編製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2" t="s">
        <v>58</v>
      </c>
    </row>
    <row r="36" spans="6:46" s="19" customFormat="1" ht="15.75">
      <c r="F36" s="20"/>
      <c r="J36" s="20"/>
      <c r="V36" s="22"/>
      <c r="AB36" s="20"/>
      <c r="AF36" s="20"/>
      <c r="AS36" s="50"/>
      <c r="AT36" s="52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7" t="s">
        <v>141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I40" s="61"/>
      <c r="AJ40" s="61"/>
      <c r="AK40" s="61"/>
      <c r="AL40" s="61"/>
      <c r="AM40" s="61"/>
      <c r="AN40" s="61"/>
      <c r="AO40" s="61"/>
      <c r="AQ40" s="61"/>
      <c r="AR40" s="61"/>
      <c r="AS40" s="61"/>
      <c r="AT40" s="61"/>
      <c r="AU40" s="61"/>
      <c r="AV40" s="61"/>
    </row>
    <row r="41" ht="19.5" customHeight="1"/>
    <row r="42" spans="1:32" ht="19.5" customHeigh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6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</row>
    <row r="44" ht="15.75">
      <c r="AP44" s="61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">
      <selection activeCell="A19" sqref="A19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216</v>
      </c>
      <c r="B2" s="127" t="s">
        <v>218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140</v>
      </c>
      <c r="V2" s="32" t="s">
        <v>15</v>
      </c>
    </row>
    <row r="3" spans="1:22" s="33" customFormat="1" ht="18.75" customHeight="1">
      <c r="A3" s="216" t="s">
        <v>213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3" customFormat="1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09" t="str">
        <f>'2492-00-01'!H5</f>
        <v>   中華民國 113年1月</v>
      </c>
      <c r="L5" s="209"/>
      <c r="M5" s="209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12" t="s">
        <v>112</v>
      </c>
      <c r="B6" s="218"/>
      <c r="C6" s="203" t="s">
        <v>16</v>
      </c>
      <c r="D6" s="204"/>
      <c r="E6" s="207" t="s">
        <v>17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18</v>
      </c>
      <c r="V6" s="212"/>
    </row>
    <row r="7" spans="1:22" ht="19.5" customHeight="1">
      <c r="A7" s="219"/>
      <c r="B7" s="220"/>
      <c r="C7" s="205"/>
      <c r="D7" s="206"/>
      <c r="E7" s="214" t="s">
        <v>19</v>
      </c>
      <c r="F7" s="215"/>
      <c r="G7" s="214" t="s">
        <v>30</v>
      </c>
      <c r="H7" s="215"/>
      <c r="I7" s="214" t="s">
        <v>28</v>
      </c>
      <c r="J7" s="215"/>
      <c r="K7" s="214" t="s">
        <v>29</v>
      </c>
      <c r="L7" s="215"/>
      <c r="M7" s="214" t="s">
        <v>20</v>
      </c>
      <c r="N7" s="215"/>
      <c r="O7" s="214" t="s">
        <v>39</v>
      </c>
      <c r="P7" s="215"/>
      <c r="Q7" s="214" t="s">
        <v>21</v>
      </c>
      <c r="R7" s="215"/>
      <c r="S7" s="214" t="s">
        <v>22</v>
      </c>
      <c r="T7" s="215"/>
      <c r="U7" s="205"/>
      <c r="V7" s="213"/>
    </row>
    <row r="8" spans="1:22" ht="19.5" customHeight="1" thickBot="1">
      <c r="A8" s="221"/>
      <c r="B8" s="222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201" t="s">
        <v>139</v>
      </c>
      <c r="B9" s="202"/>
      <c r="C9" s="24">
        <v>975067</v>
      </c>
      <c r="D9" s="24">
        <v>195873907</v>
      </c>
      <c r="E9" s="24">
        <v>5305</v>
      </c>
      <c r="F9" s="24">
        <v>820311</v>
      </c>
      <c r="G9" s="24">
        <v>5593</v>
      </c>
      <c r="H9" s="24">
        <v>789008</v>
      </c>
      <c r="I9" s="24">
        <v>352</v>
      </c>
      <c r="J9" s="24">
        <v>374785</v>
      </c>
      <c r="K9" s="24">
        <v>18</v>
      </c>
      <c r="L9" s="24">
        <v>5737</v>
      </c>
      <c r="M9" s="24">
        <v>208</v>
      </c>
      <c r="N9" s="24">
        <v>56678</v>
      </c>
      <c r="O9" s="24">
        <v>210</v>
      </c>
      <c r="P9" s="24">
        <v>55335</v>
      </c>
      <c r="Q9" s="24">
        <v>0</v>
      </c>
      <c r="R9" s="24">
        <v>0</v>
      </c>
      <c r="S9" s="24">
        <v>7</v>
      </c>
      <c r="T9" s="24">
        <v>7716</v>
      </c>
      <c r="U9" s="24">
        <v>974784</v>
      </c>
      <c r="V9" s="24">
        <v>196283317</v>
      </c>
    </row>
    <row r="10" spans="1:22" s="41" customFormat="1" ht="19.5" customHeight="1">
      <c r="A10" s="42" t="s">
        <v>26</v>
      </c>
      <c r="B10" s="84"/>
      <c r="C10" s="24">
        <v>11212</v>
      </c>
      <c r="D10" s="24">
        <v>3619919</v>
      </c>
      <c r="E10" s="24">
        <v>78</v>
      </c>
      <c r="F10" s="24">
        <v>16898</v>
      </c>
      <c r="G10" s="24">
        <v>31</v>
      </c>
      <c r="H10" s="24">
        <v>19221</v>
      </c>
      <c r="I10" s="24">
        <v>4</v>
      </c>
      <c r="J10" s="24">
        <v>9300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7</v>
      </c>
      <c r="R10" s="24">
        <v>5810</v>
      </c>
      <c r="S10" s="24">
        <v>0</v>
      </c>
      <c r="T10" s="24">
        <v>0</v>
      </c>
      <c r="U10" s="24">
        <v>11266</v>
      </c>
      <c r="V10" s="24">
        <v>3632706</v>
      </c>
    </row>
    <row r="11" spans="1:22" s="41" customFormat="1" ht="19.5" customHeight="1">
      <c r="A11" s="43" t="s">
        <v>11</v>
      </c>
      <c r="B11" s="84"/>
      <c r="C11" s="24">
        <v>1923</v>
      </c>
      <c r="D11" s="24">
        <v>1142473</v>
      </c>
      <c r="E11" s="24">
        <v>5</v>
      </c>
      <c r="F11" s="24">
        <v>1060</v>
      </c>
      <c r="G11" s="24">
        <v>6</v>
      </c>
      <c r="H11" s="24">
        <v>2130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1922</v>
      </c>
      <c r="V11" s="24">
        <v>1141403</v>
      </c>
    </row>
    <row r="12" spans="1:22" s="41" customFormat="1" ht="19.5" customHeight="1">
      <c r="A12" s="43" t="s">
        <v>9</v>
      </c>
      <c r="B12" s="84"/>
      <c r="C12" s="24">
        <v>55182</v>
      </c>
      <c r="D12" s="24">
        <v>14981614</v>
      </c>
      <c r="E12" s="24">
        <v>133</v>
      </c>
      <c r="F12" s="24">
        <v>27736</v>
      </c>
      <c r="G12" s="24">
        <v>120</v>
      </c>
      <c r="H12" s="24">
        <v>30320</v>
      </c>
      <c r="I12" s="24">
        <v>17</v>
      </c>
      <c r="J12" s="24">
        <v>23125</v>
      </c>
      <c r="K12" s="24">
        <v>1</v>
      </c>
      <c r="L12" s="24">
        <v>3</v>
      </c>
      <c r="M12" s="24">
        <v>3</v>
      </c>
      <c r="N12" s="24">
        <v>495</v>
      </c>
      <c r="O12" s="24">
        <v>3</v>
      </c>
      <c r="P12" s="24">
        <v>495</v>
      </c>
      <c r="Q12" s="24">
        <v>7</v>
      </c>
      <c r="R12" s="24">
        <v>5673</v>
      </c>
      <c r="S12" s="24">
        <v>-3</v>
      </c>
      <c r="T12" s="24">
        <v>-63</v>
      </c>
      <c r="U12" s="24">
        <v>55199</v>
      </c>
      <c r="V12" s="24">
        <v>15007762</v>
      </c>
    </row>
    <row r="13" spans="1:22" s="40" customFormat="1" ht="19.5" customHeight="1">
      <c r="A13" s="43" t="s">
        <v>31</v>
      </c>
      <c r="B13" s="84"/>
      <c r="C13" s="24">
        <v>892</v>
      </c>
      <c r="D13" s="24">
        <v>488176</v>
      </c>
      <c r="E13" s="24">
        <v>13</v>
      </c>
      <c r="F13" s="24">
        <v>2403</v>
      </c>
      <c r="G13" s="24">
        <v>2</v>
      </c>
      <c r="H13" s="24">
        <v>400</v>
      </c>
      <c r="I13" s="24">
        <v>1</v>
      </c>
      <c r="J13" s="24">
        <v>1800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903</v>
      </c>
      <c r="V13" s="24">
        <v>491979</v>
      </c>
    </row>
    <row r="14" spans="1:22" s="41" customFormat="1" ht="19.5" customHeight="1">
      <c r="A14" s="43" t="s">
        <v>32</v>
      </c>
      <c r="B14" s="84"/>
      <c r="C14" s="24">
        <v>3980</v>
      </c>
      <c r="D14" s="24">
        <v>1744150</v>
      </c>
      <c r="E14" s="24">
        <v>17</v>
      </c>
      <c r="F14" s="24">
        <v>2810</v>
      </c>
      <c r="G14" s="24">
        <v>18</v>
      </c>
      <c r="H14" s="24">
        <v>5860</v>
      </c>
      <c r="I14" s="24">
        <v>8</v>
      </c>
      <c r="J14" s="24">
        <v>10720</v>
      </c>
      <c r="K14" s="24">
        <v>0</v>
      </c>
      <c r="L14" s="24">
        <v>0</v>
      </c>
      <c r="M14" s="24">
        <v>1</v>
      </c>
      <c r="N14" s="24">
        <v>100</v>
      </c>
      <c r="O14" s="24">
        <v>1</v>
      </c>
      <c r="P14" s="24">
        <v>100</v>
      </c>
      <c r="Q14" s="24">
        <v>1</v>
      </c>
      <c r="R14" s="24">
        <v>10</v>
      </c>
      <c r="S14" s="24">
        <v>0</v>
      </c>
      <c r="T14" s="24">
        <v>0</v>
      </c>
      <c r="U14" s="24">
        <v>3980</v>
      </c>
      <c r="V14" s="24">
        <v>1751830</v>
      </c>
    </row>
    <row r="15" spans="1:22" s="41" customFormat="1" ht="19.5" customHeight="1">
      <c r="A15" s="43" t="s">
        <v>150</v>
      </c>
      <c r="B15" s="84"/>
      <c r="C15" s="24">
        <v>94733</v>
      </c>
      <c r="D15" s="24">
        <v>42141022</v>
      </c>
      <c r="E15" s="24">
        <v>722</v>
      </c>
      <c r="F15" s="24">
        <v>162538</v>
      </c>
      <c r="G15" s="24">
        <v>331</v>
      </c>
      <c r="H15" s="24">
        <v>117724</v>
      </c>
      <c r="I15" s="24">
        <v>81</v>
      </c>
      <c r="J15" s="24">
        <v>104545</v>
      </c>
      <c r="K15" s="24">
        <v>0</v>
      </c>
      <c r="L15" s="24">
        <v>0</v>
      </c>
      <c r="M15" s="24">
        <v>41</v>
      </c>
      <c r="N15" s="24">
        <v>14918</v>
      </c>
      <c r="O15" s="24">
        <v>41</v>
      </c>
      <c r="P15" s="24">
        <v>14118</v>
      </c>
      <c r="Q15" s="24">
        <v>8</v>
      </c>
      <c r="R15" s="24">
        <v>-650</v>
      </c>
      <c r="S15" s="24">
        <v>6</v>
      </c>
      <c r="T15" s="24">
        <v>445</v>
      </c>
      <c r="U15" s="24">
        <v>95138</v>
      </c>
      <c r="V15" s="24">
        <v>42290975</v>
      </c>
    </row>
    <row r="16" spans="1:22" s="41" customFormat="1" ht="19.5" customHeight="1">
      <c r="A16" s="43" t="s">
        <v>12</v>
      </c>
      <c r="B16" s="84"/>
      <c r="C16" s="24">
        <v>513283</v>
      </c>
      <c r="D16" s="24">
        <v>82996400</v>
      </c>
      <c r="E16" s="24">
        <v>2358</v>
      </c>
      <c r="F16" s="24">
        <v>342567</v>
      </c>
      <c r="G16" s="24">
        <v>1747</v>
      </c>
      <c r="H16" s="24">
        <v>274980</v>
      </c>
      <c r="I16" s="24">
        <v>142</v>
      </c>
      <c r="J16" s="24">
        <v>147775</v>
      </c>
      <c r="K16" s="24">
        <v>11</v>
      </c>
      <c r="L16" s="24">
        <v>5077</v>
      </c>
      <c r="M16" s="24">
        <v>107</v>
      </c>
      <c r="N16" s="24">
        <v>31086</v>
      </c>
      <c r="O16" s="24">
        <v>109</v>
      </c>
      <c r="P16" s="24">
        <v>31229</v>
      </c>
      <c r="Q16" s="24">
        <v>-10</v>
      </c>
      <c r="R16" s="24">
        <v>-6707</v>
      </c>
      <c r="S16" s="24">
        <v>2</v>
      </c>
      <c r="T16" s="24">
        <v>6247</v>
      </c>
      <c r="U16" s="24">
        <v>513884</v>
      </c>
      <c r="V16" s="24">
        <v>83206082</v>
      </c>
    </row>
    <row r="17" spans="1:22" s="41" customFormat="1" ht="19.5" customHeight="1">
      <c r="A17" s="43" t="s">
        <v>33</v>
      </c>
      <c r="B17" s="84"/>
      <c r="C17" s="24">
        <v>25959</v>
      </c>
      <c r="D17" s="24">
        <v>5834918</v>
      </c>
      <c r="E17" s="24">
        <v>28</v>
      </c>
      <c r="F17" s="24">
        <v>10123</v>
      </c>
      <c r="G17" s="24">
        <v>16</v>
      </c>
      <c r="H17" s="24">
        <v>1863</v>
      </c>
      <c r="I17" s="24">
        <v>1</v>
      </c>
      <c r="J17" s="24">
        <v>2800</v>
      </c>
      <c r="K17" s="24">
        <v>0</v>
      </c>
      <c r="L17" s="24">
        <v>0</v>
      </c>
      <c r="M17" s="24">
        <v>3</v>
      </c>
      <c r="N17" s="24">
        <v>500</v>
      </c>
      <c r="O17" s="24">
        <v>3</v>
      </c>
      <c r="P17" s="24">
        <v>500</v>
      </c>
      <c r="Q17" s="24">
        <v>-1</v>
      </c>
      <c r="R17" s="24">
        <v>-300</v>
      </c>
      <c r="S17" s="24">
        <v>-1</v>
      </c>
      <c r="T17" s="24">
        <v>-30</v>
      </c>
      <c r="U17" s="24">
        <v>25969</v>
      </c>
      <c r="V17" s="24">
        <v>5845648</v>
      </c>
    </row>
    <row r="18" spans="1:22" s="41" customFormat="1" ht="19.5" customHeight="1">
      <c r="A18" s="43" t="s">
        <v>13</v>
      </c>
      <c r="B18" s="84"/>
      <c r="C18" s="24">
        <v>102961</v>
      </c>
      <c r="D18" s="24">
        <v>13532349</v>
      </c>
      <c r="E18" s="24">
        <v>881</v>
      </c>
      <c r="F18" s="24">
        <v>120299</v>
      </c>
      <c r="G18" s="24">
        <v>695</v>
      </c>
      <c r="H18" s="24">
        <v>89026</v>
      </c>
      <c r="I18" s="24">
        <v>39</v>
      </c>
      <c r="J18" s="24">
        <v>24458</v>
      </c>
      <c r="K18" s="24">
        <v>2</v>
      </c>
      <c r="L18" s="24">
        <v>147</v>
      </c>
      <c r="M18" s="24">
        <v>13</v>
      </c>
      <c r="N18" s="24">
        <v>2135</v>
      </c>
      <c r="O18" s="24">
        <v>14</v>
      </c>
      <c r="P18" s="24">
        <v>2235</v>
      </c>
      <c r="Q18" s="24">
        <v>-9</v>
      </c>
      <c r="R18" s="24">
        <v>-1359</v>
      </c>
      <c r="S18" s="24">
        <v>4</v>
      </c>
      <c r="T18" s="24">
        <v>-1140</v>
      </c>
      <c r="U18" s="24">
        <v>103141</v>
      </c>
      <c r="V18" s="24">
        <v>13585334</v>
      </c>
    </row>
    <row r="19" spans="1:22" s="41" customFormat="1" ht="19.5" customHeight="1">
      <c r="A19" s="135" t="s">
        <v>223</v>
      </c>
      <c r="B19" s="84"/>
      <c r="C19" s="24">
        <v>6747</v>
      </c>
      <c r="D19" s="24">
        <v>1800059</v>
      </c>
      <c r="E19" s="24">
        <v>43</v>
      </c>
      <c r="F19" s="24">
        <v>5338</v>
      </c>
      <c r="G19" s="24">
        <v>24</v>
      </c>
      <c r="H19" s="24">
        <v>3092</v>
      </c>
      <c r="I19" s="24">
        <v>3</v>
      </c>
      <c r="J19" s="24">
        <v>3400</v>
      </c>
      <c r="K19" s="24">
        <v>0</v>
      </c>
      <c r="L19" s="24">
        <v>0</v>
      </c>
      <c r="M19" s="24">
        <v>5</v>
      </c>
      <c r="N19" s="24">
        <v>570</v>
      </c>
      <c r="O19" s="24">
        <v>4</v>
      </c>
      <c r="P19" s="24">
        <v>330</v>
      </c>
      <c r="Q19" s="24">
        <v>0</v>
      </c>
      <c r="R19" s="24">
        <v>-40</v>
      </c>
      <c r="S19" s="24">
        <v>0</v>
      </c>
      <c r="T19" s="24">
        <v>0</v>
      </c>
      <c r="U19" s="24">
        <v>6767</v>
      </c>
      <c r="V19" s="24">
        <v>1805905</v>
      </c>
    </row>
    <row r="20" spans="1:22" s="41" customFormat="1" ht="19.5" customHeight="1">
      <c r="A20" s="43" t="s">
        <v>14</v>
      </c>
      <c r="B20" s="84"/>
      <c r="C20" s="24">
        <v>3149</v>
      </c>
      <c r="D20" s="24">
        <v>4716465</v>
      </c>
      <c r="E20" s="24">
        <v>15</v>
      </c>
      <c r="F20" s="24">
        <v>3779</v>
      </c>
      <c r="G20" s="24">
        <v>7</v>
      </c>
      <c r="H20" s="24">
        <v>1466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-1</v>
      </c>
      <c r="R20" s="24">
        <v>-500</v>
      </c>
      <c r="S20" s="24">
        <v>1</v>
      </c>
      <c r="T20" s="24">
        <v>30</v>
      </c>
      <c r="U20" s="24">
        <v>3157</v>
      </c>
      <c r="V20" s="24">
        <v>4718308</v>
      </c>
    </row>
    <row r="21" spans="1:22" s="41" customFormat="1" ht="19.5" customHeight="1">
      <c r="A21" s="43" t="s">
        <v>34</v>
      </c>
      <c r="B21" s="84"/>
      <c r="C21" s="24">
        <v>4419</v>
      </c>
      <c r="D21" s="24">
        <v>1124210</v>
      </c>
      <c r="E21" s="24">
        <v>35</v>
      </c>
      <c r="F21" s="24">
        <v>5870</v>
      </c>
      <c r="G21" s="24">
        <v>41</v>
      </c>
      <c r="H21" s="24">
        <v>14836</v>
      </c>
      <c r="I21" s="24">
        <v>1</v>
      </c>
      <c r="J21" s="24">
        <v>1800</v>
      </c>
      <c r="K21" s="24">
        <v>1</v>
      </c>
      <c r="L21" s="24">
        <v>253</v>
      </c>
      <c r="M21" s="24">
        <v>1</v>
      </c>
      <c r="N21" s="24">
        <v>200</v>
      </c>
      <c r="O21" s="24">
        <v>1</v>
      </c>
      <c r="P21" s="24">
        <v>200</v>
      </c>
      <c r="Q21" s="24">
        <v>-1</v>
      </c>
      <c r="R21" s="24">
        <v>260</v>
      </c>
      <c r="S21" s="24">
        <v>0</v>
      </c>
      <c r="T21" s="24">
        <v>800</v>
      </c>
      <c r="U21" s="24">
        <v>4412</v>
      </c>
      <c r="V21" s="24">
        <v>1117850</v>
      </c>
    </row>
    <row r="22" spans="1:22" s="41" customFormat="1" ht="19.5" customHeight="1">
      <c r="A22" s="43" t="s">
        <v>27</v>
      </c>
      <c r="B22" s="84"/>
      <c r="C22" s="24">
        <v>20277</v>
      </c>
      <c r="D22" s="24">
        <v>4376853</v>
      </c>
      <c r="E22" s="24">
        <v>137</v>
      </c>
      <c r="F22" s="24">
        <v>20415</v>
      </c>
      <c r="G22" s="24">
        <v>92</v>
      </c>
      <c r="H22" s="24">
        <v>19527</v>
      </c>
      <c r="I22" s="24">
        <v>13</v>
      </c>
      <c r="J22" s="24">
        <v>16386</v>
      </c>
      <c r="K22" s="24">
        <v>0</v>
      </c>
      <c r="L22" s="24">
        <v>0</v>
      </c>
      <c r="M22" s="24">
        <v>14</v>
      </c>
      <c r="N22" s="24">
        <v>2669</v>
      </c>
      <c r="O22" s="24">
        <v>13</v>
      </c>
      <c r="P22" s="24">
        <v>2223</v>
      </c>
      <c r="Q22" s="24">
        <v>1</v>
      </c>
      <c r="R22" s="24">
        <v>-4557</v>
      </c>
      <c r="S22" s="24">
        <v>0</v>
      </c>
      <c r="T22" s="24">
        <v>140</v>
      </c>
      <c r="U22" s="24">
        <v>20324</v>
      </c>
      <c r="V22" s="24">
        <v>4390155</v>
      </c>
    </row>
    <row r="23" spans="1:22" s="41" customFormat="1" ht="19.5" customHeight="1">
      <c r="A23" s="43" t="s">
        <v>35</v>
      </c>
      <c r="B23" s="84"/>
      <c r="C23" s="24">
        <v>29052</v>
      </c>
      <c r="D23" s="24">
        <v>6962748</v>
      </c>
      <c r="E23" s="24">
        <v>183</v>
      </c>
      <c r="F23" s="24">
        <v>26579</v>
      </c>
      <c r="G23" s="24">
        <v>105</v>
      </c>
      <c r="H23" s="24">
        <v>23383</v>
      </c>
      <c r="I23" s="24">
        <v>12</v>
      </c>
      <c r="J23" s="24">
        <v>12746</v>
      </c>
      <c r="K23" s="24">
        <v>0</v>
      </c>
      <c r="L23" s="24">
        <v>0</v>
      </c>
      <c r="M23" s="24">
        <v>6</v>
      </c>
      <c r="N23" s="24">
        <v>990</v>
      </c>
      <c r="O23" s="24">
        <v>5</v>
      </c>
      <c r="P23" s="24">
        <v>790</v>
      </c>
      <c r="Q23" s="24">
        <v>3</v>
      </c>
      <c r="R23" s="24">
        <v>5007</v>
      </c>
      <c r="S23" s="24">
        <v>-2</v>
      </c>
      <c r="T23" s="24">
        <v>-3</v>
      </c>
      <c r="U23" s="24">
        <v>29132</v>
      </c>
      <c r="V23" s="24">
        <v>6983895</v>
      </c>
    </row>
    <row r="24" spans="1:22" s="45" customFormat="1" ht="25.5" customHeight="1">
      <c r="A24" s="210" t="s">
        <v>36</v>
      </c>
      <c r="B24" s="21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</row>
    <row r="25" spans="1:22" s="41" customFormat="1" ht="19.5" customHeight="1">
      <c r="A25" s="43" t="s">
        <v>153</v>
      </c>
      <c r="B25" s="84"/>
      <c r="C25" s="24">
        <v>2057</v>
      </c>
      <c r="D25" s="24">
        <v>291419</v>
      </c>
      <c r="E25" s="24">
        <v>56</v>
      </c>
      <c r="F25" s="24">
        <v>6626</v>
      </c>
      <c r="G25" s="24">
        <v>14</v>
      </c>
      <c r="H25" s="24">
        <v>1576</v>
      </c>
      <c r="I25" s="24">
        <v>2</v>
      </c>
      <c r="J25" s="24">
        <v>1800</v>
      </c>
      <c r="K25" s="24">
        <v>0</v>
      </c>
      <c r="L25" s="24">
        <v>0</v>
      </c>
      <c r="M25" s="24">
        <v>2</v>
      </c>
      <c r="N25" s="24">
        <v>250</v>
      </c>
      <c r="O25" s="24">
        <v>2</v>
      </c>
      <c r="P25" s="24">
        <v>250</v>
      </c>
      <c r="Q25" s="24">
        <v>-1</v>
      </c>
      <c r="R25" s="24">
        <v>-100</v>
      </c>
      <c r="S25" s="24">
        <v>0</v>
      </c>
      <c r="T25" s="24">
        <v>0</v>
      </c>
      <c r="U25" s="24">
        <v>2098</v>
      </c>
      <c r="V25" s="24">
        <v>298169</v>
      </c>
    </row>
    <row r="26" spans="1:22" s="41" customFormat="1" ht="19.5" customHeight="1">
      <c r="A26" s="43" t="s">
        <v>37</v>
      </c>
      <c r="B26" s="84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41" customFormat="1" ht="19.5" customHeight="1">
      <c r="A27" s="43" t="s">
        <v>38</v>
      </c>
      <c r="B27" s="84"/>
      <c r="C27" s="24">
        <v>28824</v>
      </c>
      <c r="D27" s="24">
        <v>3547857</v>
      </c>
      <c r="E27" s="24">
        <v>209</v>
      </c>
      <c r="F27" s="24">
        <v>19250</v>
      </c>
      <c r="G27" s="24">
        <v>2155</v>
      </c>
      <c r="H27" s="24">
        <v>160222</v>
      </c>
      <c r="I27" s="24">
        <v>5</v>
      </c>
      <c r="J27" s="24">
        <v>5545</v>
      </c>
      <c r="K27" s="24">
        <v>3</v>
      </c>
      <c r="L27" s="24">
        <v>257</v>
      </c>
      <c r="M27" s="24">
        <v>2</v>
      </c>
      <c r="N27" s="24">
        <v>400</v>
      </c>
      <c r="O27" s="24">
        <v>3</v>
      </c>
      <c r="P27" s="24">
        <v>640</v>
      </c>
      <c r="Q27" s="24">
        <v>-8</v>
      </c>
      <c r="R27" s="24">
        <v>-1198</v>
      </c>
      <c r="S27" s="24">
        <v>1</v>
      </c>
      <c r="T27" s="24">
        <v>1400</v>
      </c>
      <c r="U27" s="24">
        <v>26870</v>
      </c>
      <c r="V27" s="24">
        <v>3412135</v>
      </c>
    </row>
    <row r="28" spans="1:22" s="41" customFormat="1" ht="19.5" customHeight="1">
      <c r="A28" s="118" t="s">
        <v>8</v>
      </c>
      <c r="B28" s="117"/>
      <c r="C28" s="115">
        <v>70417</v>
      </c>
      <c r="D28" s="116">
        <v>6573276</v>
      </c>
      <c r="E28" s="116">
        <v>392</v>
      </c>
      <c r="F28" s="116">
        <v>46019</v>
      </c>
      <c r="G28" s="116">
        <v>189</v>
      </c>
      <c r="H28" s="116">
        <v>23382</v>
      </c>
      <c r="I28" s="116">
        <v>23</v>
      </c>
      <c r="J28" s="116">
        <v>8586</v>
      </c>
      <c r="K28" s="116">
        <v>0</v>
      </c>
      <c r="L28" s="116">
        <v>0</v>
      </c>
      <c r="M28" s="116">
        <v>9</v>
      </c>
      <c r="N28" s="116">
        <v>2165</v>
      </c>
      <c r="O28" s="116">
        <v>10</v>
      </c>
      <c r="P28" s="116">
        <v>2025</v>
      </c>
      <c r="Q28" s="116">
        <v>5</v>
      </c>
      <c r="R28" s="116">
        <v>-1346</v>
      </c>
      <c r="S28" s="116">
        <v>-2</v>
      </c>
      <c r="T28" s="116">
        <v>-113</v>
      </c>
      <c r="U28" s="116">
        <v>70622</v>
      </c>
      <c r="V28" s="116">
        <v>6603180</v>
      </c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2" t="str">
        <f>'2492-00-01'!P34</f>
        <v>中華民國113年2月20日編製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2" t="s">
        <v>134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5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215</v>
      </c>
      <c r="B2" s="127" t="s">
        <v>217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41</v>
      </c>
      <c r="V2" s="32" t="s">
        <v>40</v>
      </c>
    </row>
    <row r="3" spans="1:22" s="33" customFormat="1" ht="18.75" customHeight="1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3" customFormat="1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4" t="str">
        <f>'2492-00-02'!K5</f>
        <v>   中華民國 113年1月</v>
      </c>
      <c r="L5" s="123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12" t="s">
        <v>45</v>
      </c>
      <c r="B6" s="218"/>
      <c r="C6" s="203" t="s">
        <v>16</v>
      </c>
      <c r="D6" s="204"/>
      <c r="E6" s="207" t="s">
        <v>17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18</v>
      </c>
      <c r="V6" s="212"/>
    </row>
    <row r="7" spans="1:22" ht="19.5" customHeight="1">
      <c r="A7" s="219"/>
      <c r="B7" s="220"/>
      <c r="C7" s="205"/>
      <c r="D7" s="206"/>
      <c r="E7" s="214" t="s">
        <v>19</v>
      </c>
      <c r="F7" s="215"/>
      <c r="G7" s="214" t="s">
        <v>30</v>
      </c>
      <c r="H7" s="215"/>
      <c r="I7" s="214" t="s">
        <v>28</v>
      </c>
      <c r="J7" s="215"/>
      <c r="K7" s="214" t="s">
        <v>29</v>
      </c>
      <c r="L7" s="215"/>
      <c r="M7" s="214" t="s">
        <v>20</v>
      </c>
      <c r="N7" s="215"/>
      <c r="O7" s="214" t="s">
        <v>39</v>
      </c>
      <c r="P7" s="215"/>
      <c r="Q7" s="214" t="s">
        <v>21</v>
      </c>
      <c r="R7" s="215"/>
      <c r="S7" s="214" t="s">
        <v>22</v>
      </c>
      <c r="T7" s="215"/>
      <c r="U7" s="205"/>
      <c r="V7" s="213"/>
    </row>
    <row r="8" spans="1:22" ht="19.5" customHeight="1" thickBot="1">
      <c r="A8" s="221"/>
      <c r="B8" s="222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160" t="s">
        <v>63</v>
      </c>
      <c r="B9" s="161"/>
      <c r="C9" s="24">
        <v>975067</v>
      </c>
      <c r="D9" s="24">
        <v>195873907</v>
      </c>
      <c r="E9" s="24">
        <v>5305</v>
      </c>
      <c r="F9" s="24">
        <v>820311</v>
      </c>
      <c r="G9" s="24">
        <v>5593</v>
      </c>
      <c r="H9" s="24">
        <v>789008</v>
      </c>
      <c r="I9" s="24">
        <v>352</v>
      </c>
      <c r="J9" s="24">
        <v>374785</v>
      </c>
      <c r="K9" s="24">
        <v>18</v>
      </c>
      <c r="L9" s="24">
        <v>5737</v>
      </c>
      <c r="M9" s="24">
        <v>208</v>
      </c>
      <c r="N9" s="24">
        <v>56678</v>
      </c>
      <c r="O9" s="24">
        <v>210</v>
      </c>
      <c r="P9" s="24">
        <v>55335</v>
      </c>
      <c r="Q9" s="24">
        <v>0</v>
      </c>
      <c r="R9" s="24">
        <v>0</v>
      </c>
      <c r="S9" s="24">
        <v>7</v>
      </c>
      <c r="T9" s="24">
        <v>7716</v>
      </c>
      <c r="U9" s="24">
        <v>974784</v>
      </c>
      <c r="V9" s="24">
        <v>196283317</v>
      </c>
    </row>
    <row r="10" spans="1:22" s="41" customFormat="1" ht="19.5" customHeight="1">
      <c r="A10" s="162" t="s">
        <v>64</v>
      </c>
      <c r="B10" s="183"/>
      <c r="C10" s="24">
        <v>955603</v>
      </c>
      <c r="D10" s="24">
        <v>193685024</v>
      </c>
      <c r="E10" s="24">
        <v>5278</v>
      </c>
      <c r="F10" s="24">
        <v>817093</v>
      </c>
      <c r="G10" s="24">
        <v>5565</v>
      </c>
      <c r="H10" s="24">
        <v>784903</v>
      </c>
      <c r="I10" s="24">
        <v>349</v>
      </c>
      <c r="J10" s="24">
        <v>373735</v>
      </c>
      <c r="K10" s="24">
        <v>17</v>
      </c>
      <c r="L10" s="24">
        <v>5707</v>
      </c>
      <c r="M10" s="24">
        <v>208</v>
      </c>
      <c r="N10" s="24">
        <v>56678</v>
      </c>
      <c r="O10" s="24">
        <v>209</v>
      </c>
      <c r="P10" s="24">
        <v>55135</v>
      </c>
      <c r="Q10" s="24">
        <v>0</v>
      </c>
      <c r="R10" s="24">
        <v>0</v>
      </c>
      <c r="S10" s="24">
        <v>7</v>
      </c>
      <c r="T10" s="24">
        <v>7716</v>
      </c>
      <c r="U10" s="24">
        <v>955322</v>
      </c>
      <c r="V10" s="24">
        <v>194094500</v>
      </c>
    </row>
    <row r="11" spans="1:22" s="41" customFormat="1" ht="19.5" customHeight="1">
      <c r="A11" s="182" t="s">
        <v>83</v>
      </c>
      <c r="B11" s="183"/>
      <c r="C11" s="24">
        <v>147988</v>
      </c>
      <c r="D11" s="24">
        <v>26857635</v>
      </c>
      <c r="E11" s="24">
        <v>740</v>
      </c>
      <c r="F11" s="24">
        <v>120995</v>
      </c>
      <c r="G11" s="24">
        <v>896</v>
      </c>
      <c r="H11" s="24">
        <v>143256</v>
      </c>
      <c r="I11" s="24">
        <v>31</v>
      </c>
      <c r="J11" s="24">
        <v>33383</v>
      </c>
      <c r="K11" s="24">
        <v>0</v>
      </c>
      <c r="L11" s="24">
        <v>0</v>
      </c>
      <c r="M11" s="24">
        <v>43</v>
      </c>
      <c r="N11" s="24">
        <v>11807</v>
      </c>
      <c r="O11" s="24">
        <v>46</v>
      </c>
      <c r="P11" s="24">
        <v>11038</v>
      </c>
      <c r="Q11" s="24">
        <v>0</v>
      </c>
      <c r="R11" s="24">
        <v>0</v>
      </c>
      <c r="S11" s="24">
        <v>1</v>
      </c>
      <c r="T11" s="24">
        <v>4500</v>
      </c>
      <c r="U11" s="24">
        <v>147830</v>
      </c>
      <c r="V11" s="24">
        <v>26874025</v>
      </c>
    </row>
    <row r="12" spans="1:22" s="41" customFormat="1" ht="19.5" customHeight="1">
      <c r="A12" s="182" t="s">
        <v>85</v>
      </c>
      <c r="B12" s="183"/>
      <c r="C12" s="24">
        <v>62242</v>
      </c>
      <c r="D12" s="24">
        <v>12434937</v>
      </c>
      <c r="E12" s="24">
        <v>363</v>
      </c>
      <c r="F12" s="24">
        <v>60196</v>
      </c>
      <c r="G12" s="24">
        <v>531</v>
      </c>
      <c r="H12" s="24">
        <v>84066</v>
      </c>
      <c r="I12" s="24">
        <v>24</v>
      </c>
      <c r="J12" s="24">
        <v>25118</v>
      </c>
      <c r="K12" s="24">
        <v>0</v>
      </c>
      <c r="L12" s="24">
        <v>0</v>
      </c>
      <c r="M12" s="24">
        <v>26</v>
      </c>
      <c r="N12" s="24">
        <v>5554</v>
      </c>
      <c r="O12" s="24">
        <v>37</v>
      </c>
      <c r="P12" s="24">
        <v>5604</v>
      </c>
      <c r="Q12" s="24">
        <v>0</v>
      </c>
      <c r="R12" s="24">
        <v>0</v>
      </c>
      <c r="S12" s="24">
        <v>1</v>
      </c>
      <c r="T12" s="24">
        <v>110</v>
      </c>
      <c r="U12" s="24">
        <v>62064</v>
      </c>
      <c r="V12" s="24">
        <v>12436245</v>
      </c>
    </row>
    <row r="13" spans="1:22" s="41" customFormat="1" ht="19.5" customHeight="1">
      <c r="A13" s="146" t="s">
        <v>145</v>
      </c>
      <c r="B13" s="147"/>
      <c r="C13" s="24">
        <v>67101</v>
      </c>
      <c r="D13" s="24">
        <v>15471821</v>
      </c>
      <c r="E13" s="24">
        <v>538</v>
      </c>
      <c r="F13" s="24">
        <v>89977</v>
      </c>
      <c r="G13" s="24">
        <v>516</v>
      </c>
      <c r="H13" s="24">
        <v>79338</v>
      </c>
      <c r="I13" s="24">
        <v>31</v>
      </c>
      <c r="J13" s="24">
        <v>28209</v>
      </c>
      <c r="K13" s="24">
        <v>0</v>
      </c>
      <c r="L13" s="24">
        <v>0</v>
      </c>
      <c r="M13" s="24">
        <v>21</v>
      </c>
      <c r="N13" s="24">
        <v>2744</v>
      </c>
      <c r="O13" s="24">
        <v>24</v>
      </c>
      <c r="P13" s="24">
        <v>11978</v>
      </c>
      <c r="Q13" s="24">
        <v>0</v>
      </c>
      <c r="R13" s="24">
        <v>0</v>
      </c>
      <c r="S13" s="24">
        <v>0</v>
      </c>
      <c r="T13" s="24">
        <v>0</v>
      </c>
      <c r="U13" s="24">
        <v>67120</v>
      </c>
      <c r="V13" s="24">
        <v>15501436</v>
      </c>
    </row>
    <row r="14" spans="1:22" s="41" customFormat="1" ht="19.5" customHeight="1">
      <c r="A14" s="146" t="s">
        <v>7</v>
      </c>
      <c r="B14" s="147"/>
      <c r="C14" s="24">
        <v>132837</v>
      </c>
      <c r="D14" s="24">
        <v>24829733</v>
      </c>
      <c r="E14" s="24">
        <v>746</v>
      </c>
      <c r="F14" s="24">
        <v>117764</v>
      </c>
      <c r="G14" s="24">
        <v>692</v>
      </c>
      <c r="H14" s="24">
        <v>101833</v>
      </c>
      <c r="I14" s="24">
        <v>41</v>
      </c>
      <c r="J14" s="24">
        <v>43725</v>
      </c>
      <c r="K14" s="24">
        <v>3</v>
      </c>
      <c r="L14" s="24">
        <v>300</v>
      </c>
      <c r="M14" s="24">
        <v>24</v>
      </c>
      <c r="N14" s="24">
        <v>7478</v>
      </c>
      <c r="O14" s="24">
        <v>26</v>
      </c>
      <c r="P14" s="24">
        <v>4905</v>
      </c>
      <c r="Q14" s="24">
        <v>0</v>
      </c>
      <c r="R14" s="24">
        <v>0</v>
      </c>
      <c r="S14" s="24">
        <v>1</v>
      </c>
      <c r="T14" s="24">
        <v>2787</v>
      </c>
      <c r="U14" s="24">
        <v>132890</v>
      </c>
      <c r="V14" s="24">
        <v>24894449</v>
      </c>
    </row>
    <row r="15" spans="1:22" s="40" customFormat="1" ht="19.5" customHeight="1">
      <c r="A15" s="146" t="s">
        <v>65</v>
      </c>
      <c r="B15" s="147"/>
      <c r="C15" s="24">
        <v>78138</v>
      </c>
      <c r="D15" s="24">
        <v>16076887</v>
      </c>
      <c r="E15" s="24">
        <v>480</v>
      </c>
      <c r="F15" s="24">
        <v>69625</v>
      </c>
      <c r="G15" s="24">
        <v>485</v>
      </c>
      <c r="H15" s="24">
        <v>65171</v>
      </c>
      <c r="I15" s="24">
        <v>48</v>
      </c>
      <c r="J15" s="24">
        <v>55903</v>
      </c>
      <c r="K15" s="24">
        <v>1</v>
      </c>
      <c r="L15" s="24">
        <v>98</v>
      </c>
      <c r="M15" s="24">
        <v>11</v>
      </c>
      <c r="N15" s="24">
        <v>1650</v>
      </c>
      <c r="O15" s="24">
        <v>10</v>
      </c>
      <c r="P15" s="24">
        <v>1990</v>
      </c>
      <c r="Q15" s="24">
        <v>0</v>
      </c>
      <c r="R15" s="24">
        <v>0</v>
      </c>
      <c r="S15" s="24">
        <v>0</v>
      </c>
      <c r="T15" s="24">
        <v>0</v>
      </c>
      <c r="U15" s="24">
        <v>78134</v>
      </c>
      <c r="V15" s="24">
        <v>16136806</v>
      </c>
    </row>
    <row r="16" spans="1:22" s="41" customFormat="1" ht="19.5" customHeight="1">
      <c r="A16" s="146" t="s">
        <v>87</v>
      </c>
      <c r="B16" s="147"/>
      <c r="C16" s="24">
        <v>135480</v>
      </c>
      <c r="D16" s="24">
        <v>28824996</v>
      </c>
      <c r="E16" s="24">
        <v>673</v>
      </c>
      <c r="F16" s="24">
        <v>92351</v>
      </c>
      <c r="G16" s="24">
        <v>750</v>
      </c>
      <c r="H16" s="24">
        <v>87407</v>
      </c>
      <c r="I16" s="24">
        <v>49</v>
      </c>
      <c r="J16" s="24">
        <v>51638</v>
      </c>
      <c r="K16" s="24">
        <v>3</v>
      </c>
      <c r="L16" s="24">
        <v>500</v>
      </c>
      <c r="M16" s="24">
        <v>15</v>
      </c>
      <c r="N16" s="24">
        <v>2050</v>
      </c>
      <c r="O16" s="24">
        <v>11</v>
      </c>
      <c r="P16" s="24">
        <v>2458</v>
      </c>
      <c r="Q16" s="24">
        <v>0</v>
      </c>
      <c r="R16" s="24">
        <v>0</v>
      </c>
      <c r="S16" s="24">
        <v>1</v>
      </c>
      <c r="T16" s="24">
        <v>-98</v>
      </c>
      <c r="U16" s="24">
        <v>135408</v>
      </c>
      <c r="V16" s="24">
        <v>28880572</v>
      </c>
    </row>
    <row r="17" spans="1:22" s="41" customFormat="1" ht="19.5" customHeight="1">
      <c r="A17" s="146" t="s">
        <v>66</v>
      </c>
      <c r="B17" s="147"/>
      <c r="C17" s="24">
        <v>27490</v>
      </c>
      <c r="D17" s="24">
        <v>6025381</v>
      </c>
      <c r="E17" s="24">
        <v>134</v>
      </c>
      <c r="F17" s="24">
        <v>27334</v>
      </c>
      <c r="G17" s="24">
        <v>141</v>
      </c>
      <c r="H17" s="24">
        <v>24938</v>
      </c>
      <c r="I17" s="24">
        <v>11</v>
      </c>
      <c r="J17" s="24">
        <v>17799</v>
      </c>
      <c r="K17" s="24">
        <v>1</v>
      </c>
      <c r="L17" s="24">
        <v>2</v>
      </c>
      <c r="M17" s="24">
        <v>4</v>
      </c>
      <c r="N17" s="24">
        <v>510</v>
      </c>
      <c r="O17" s="24">
        <v>1</v>
      </c>
      <c r="P17" s="24">
        <v>200</v>
      </c>
      <c r="Q17" s="24">
        <v>0</v>
      </c>
      <c r="R17" s="24">
        <v>0</v>
      </c>
      <c r="S17" s="24">
        <v>1</v>
      </c>
      <c r="T17" s="24">
        <v>100</v>
      </c>
      <c r="U17" s="24">
        <v>27487</v>
      </c>
      <c r="V17" s="24">
        <v>6045984</v>
      </c>
    </row>
    <row r="18" spans="1:22" s="41" customFormat="1" ht="19.5" customHeight="1">
      <c r="A18" s="146" t="s">
        <v>67</v>
      </c>
      <c r="B18" s="147"/>
      <c r="C18" s="24">
        <v>19921</v>
      </c>
      <c r="D18" s="24">
        <v>3955368</v>
      </c>
      <c r="E18" s="24">
        <v>158</v>
      </c>
      <c r="F18" s="24">
        <v>22678</v>
      </c>
      <c r="G18" s="24">
        <v>138</v>
      </c>
      <c r="H18" s="24">
        <v>17825</v>
      </c>
      <c r="I18" s="24">
        <v>11</v>
      </c>
      <c r="J18" s="24">
        <v>14799</v>
      </c>
      <c r="K18" s="24">
        <v>1</v>
      </c>
      <c r="L18" s="24">
        <v>3900</v>
      </c>
      <c r="M18" s="24">
        <v>6</v>
      </c>
      <c r="N18" s="24">
        <v>1200</v>
      </c>
      <c r="O18" s="24">
        <v>7</v>
      </c>
      <c r="P18" s="24">
        <v>1449</v>
      </c>
      <c r="Q18" s="24">
        <v>0</v>
      </c>
      <c r="R18" s="24">
        <v>0</v>
      </c>
      <c r="S18" s="24">
        <v>0</v>
      </c>
      <c r="T18" s="24">
        <v>0</v>
      </c>
      <c r="U18" s="24">
        <v>19940</v>
      </c>
      <c r="V18" s="24">
        <v>3970871</v>
      </c>
    </row>
    <row r="19" spans="1:22" s="41" customFormat="1" ht="19.5" customHeight="1">
      <c r="A19" s="146" t="s">
        <v>68</v>
      </c>
      <c r="B19" s="147"/>
      <c r="C19" s="24">
        <v>33122</v>
      </c>
      <c r="D19" s="24">
        <v>5121964</v>
      </c>
      <c r="E19" s="24">
        <v>128</v>
      </c>
      <c r="F19" s="24">
        <v>17926</v>
      </c>
      <c r="G19" s="24">
        <v>171</v>
      </c>
      <c r="H19" s="24">
        <v>21951</v>
      </c>
      <c r="I19" s="24">
        <v>9</v>
      </c>
      <c r="J19" s="24">
        <v>7965</v>
      </c>
      <c r="K19" s="24">
        <v>0</v>
      </c>
      <c r="L19" s="24">
        <v>0</v>
      </c>
      <c r="M19" s="24">
        <v>4</v>
      </c>
      <c r="N19" s="24">
        <v>600</v>
      </c>
      <c r="O19" s="24">
        <v>6</v>
      </c>
      <c r="P19" s="24">
        <v>1115</v>
      </c>
      <c r="Q19" s="24">
        <v>0</v>
      </c>
      <c r="R19" s="24">
        <v>0</v>
      </c>
      <c r="S19" s="24">
        <v>0</v>
      </c>
      <c r="T19" s="24">
        <v>0</v>
      </c>
      <c r="U19" s="24">
        <v>33077</v>
      </c>
      <c r="V19" s="24">
        <v>5125389</v>
      </c>
    </row>
    <row r="20" spans="1:22" s="41" customFormat="1" ht="19.5" customHeight="1">
      <c r="A20" s="146" t="s">
        <v>69</v>
      </c>
      <c r="B20" s="147"/>
      <c r="C20" s="24">
        <v>43504</v>
      </c>
      <c r="D20" s="24">
        <v>9908829</v>
      </c>
      <c r="E20" s="24">
        <v>225</v>
      </c>
      <c r="F20" s="24">
        <v>36830</v>
      </c>
      <c r="G20" s="24">
        <v>218</v>
      </c>
      <c r="H20" s="24">
        <v>19630</v>
      </c>
      <c r="I20" s="24">
        <v>20</v>
      </c>
      <c r="J20" s="24">
        <v>21135</v>
      </c>
      <c r="K20" s="24">
        <v>0</v>
      </c>
      <c r="L20" s="24">
        <v>0</v>
      </c>
      <c r="M20" s="24">
        <v>14</v>
      </c>
      <c r="N20" s="24">
        <v>2110</v>
      </c>
      <c r="O20" s="24">
        <v>7</v>
      </c>
      <c r="P20" s="24">
        <v>1370</v>
      </c>
      <c r="Q20" s="24">
        <v>0</v>
      </c>
      <c r="R20" s="24">
        <v>0</v>
      </c>
      <c r="S20" s="24">
        <v>0</v>
      </c>
      <c r="T20" s="24">
        <v>0</v>
      </c>
      <c r="U20" s="24">
        <v>43518</v>
      </c>
      <c r="V20" s="24">
        <v>9947904</v>
      </c>
    </row>
    <row r="21" spans="1:22" s="41" customFormat="1" ht="19.5" customHeight="1">
      <c r="A21" s="146" t="s">
        <v>70</v>
      </c>
      <c r="B21" s="147"/>
      <c r="C21" s="24">
        <v>31188</v>
      </c>
      <c r="D21" s="24">
        <v>6113851</v>
      </c>
      <c r="E21" s="24">
        <v>112</v>
      </c>
      <c r="F21" s="24">
        <v>17991</v>
      </c>
      <c r="G21" s="24">
        <v>99</v>
      </c>
      <c r="H21" s="24">
        <v>17907</v>
      </c>
      <c r="I21" s="24">
        <v>11</v>
      </c>
      <c r="J21" s="24">
        <v>19720</v>
      </c>
      <c r="K21" s="24">
        <v>1</v>
      </c>
      <c r="L21" s="24">
        <v>97</v>
      </c>
      <c r="M21" s="24">
        <v>6</v>
      </c>
      <c r="N21" s="24">
        <v>3450</v>
      </c>
      <c r="O21" s="24">
        <v>6</v>
      </c>
      <c r="P21" s="24">
        <v>1183</v>
      </c>
      <c r="Q21" s="24">
        <v>0</v>
      </c>
      <c r="R21" s="24">
        <v>0</v>
      </c>
      <c r="S21" s="24">
        <v>0</v>
      </c>
      <c r="T21" s="24">
        <v>0</v>
      </c>
      <c r="U21" s="24">
        <v>31201</v>
      </c>
      <c r="V21" s="24">
        <v>6135825</v>
      </c>
    </row>
    <row r="22" spans="1:22" s="41" customFormat="1" ht="19.5" customHeight="1">
      <c r="A22" s="146" t="s">
        <v>71</v>
      </c>
      <c r="B22" s="147"/>
      <c r="C22" s="24">
        <v>25843</v>
      </c>
      <c r="D22" s="24">
        <v>7830318</v>
      </c>
      <c r="E22" s="24">
        <v>136</v>
      </c>
      <c r="F22" s="24">
        <v>30053</v>
      </c>
      <c r="G22" s="24">
        <v>117</v>
      </c>
      <c r="H22" s="24">
        <v>20754</v>
      </c>
      <c r="I22" s="24">
        <v>10</v>
      </c>
      <c r="J22" s="24">
        <v>14262</v>
      </c>
      <c r="K22" s="24">
        <v>1</v>
      </c>
      <c r="L22" s="24">
        <v>120</v>
      </c>
      <c r="M22" s="24">
        <v>4</v>
      </c>
      <c r="N22" s="24">
        <v>500</v>
      </c>
      <c r="O22" s="24">
        <v>6</v>
      </c>
      <c r="P22" s="24">
        <v>1095</v>
      </c>
      <c r="Q22" s="24">
        <v>0</v>
      </c>
      <c r="R22" s="24">
        <v>0</v>
      </c>
      <c r="S22" s="24">
        <v>0</v>
      </c>
      <c r="T22" s="24">
        <v>0</v>
      </c>
      <c r="U22" s="24">
        <v>25860</v>
      </c>
      <c r="V22" s="24">
        <v>7853165</v>
      </c>
    </row>
    <row r="23" spans="1:22" s="41" customFormat="1" ht="19.5" customHeight="1">
      <c r="A23" s="146" t="s">
        <v>72</v>
      </c>
      <c r="B23" s="147"/>
      <c r="C23" s="24">
        <v>20314</v>
      </c>
      <c r="D23" s="24">
        <v>4100110</v>
      </c>
      <c r="E23" s="24">
        <v>84</v>
      </c>
      <c r="F23" s="24">
        <v>10582</v>
      </c>
      <c r="G23" s="24">
        <v>66</v>
      </c>
      <c r="H23" s="24">
        <v>11309</v>
      </c>
      <c r="I23" s="24">
        <v>11</v>
      </c>
      <c r="J23" s="24">
        <v>10065</v>
      </c>
      <c r="K23" s="24">
        <v>0</v>
      </c>
      <c r="L23" s="24">
        <v>0</v>
      </c>
      <c r="M23" s="24">
        <v>4</v>
      </c>
      <c r="N23" s="24">
        <v>5330</v>
      </c>
      <c r="O23" s="24">
        <v>5</v>
      </c>
      <c r="P23" s="24">
        <v>580</v>
      </c>
      <c r="Q23" s="24">
        <v>0</v>
      </c>
      <c r="R23" s="24">
        <v>0</v>
      </c>
      <c r="S23" s="24">
        <v>0</v>
      </c>
      <c r="T23" s="24">
        <v>0</v>
      </c>
      <c r="U23" s="24">
        <v>20331</v>
      </c>
      <c r="V23" s="24">
        <v>4114198</v>
      </c>
    </row>
    <row r="24" spans="1:22" s="41" customFormat="1" ht="19.5" customHeight="1">
      <c r="A24" s="146" t="s">
        <v>73</v>
      </c>
      <c r="B24" s="147"/>
      <c r="C24" s="24">
        <v>35020</v>
      </c>
      <c r="D24" s="24">
        <v>7089920</v>
      </c>
      <c r="E24" s="24">
        <v>229</v>
      </c>
      <c r="F24" s="24">
        <v>29145</v>
      </c>
      <c r="G24" s="24">
        <v>224</v>
      </c>
      <c r="H24" s="24">
        <v>26322</v>
      </c>
      <c r="I24" s="24">
        <v>10</v>
      </c>
      <c r="J24" s="24">
        <v>11629</v>
      </c>
      <c r="K24" s="24">
        <v>3</v>
      </c>
      <c r="L24" s="24">
        <v>307</v>
      </c>
      <c r="M24" s="24">
        <v>3</v>
      </c>
      <c r="N24" s="24">
        <v>470</v>
      </c>
      <c r="O24" s="24">
        <v>3</v>
      </c>
      <c r="P24" s="24">
        <v>490</v>
      </c>
      <c r="Q24" s="24">
        <v>0</v>
      </c>
      <c r="R24" s="24">
        <v>0</v>
      </c>
      <c r="S24" s="24">
        <v>0</v>
      </c>
      <c r="T24" s="24">
        <v>97</v>
      </c>
      <c r="U24" s="24">
        <v>35025</v>
      </c>
      <c r="V24" s="24">
        <v>7104143</v>
      </c>
    </row>
    <row r="25" spans="1:22" s="41" customFormat="1" ht="19.5" customHeight="1">
      <c r="A25" s="146" t="s">
        <v>6</v>
      </c>
      <c r="B25" s="147"/>
      <c r="C25" s="24">
        <v>19396</v>
      </c>
      <c r="D25" s="24">
        <v>2740777</v>
      </c>
      <c r="E25" s="24">
        <v>82</v>
      </c>
      <c r="F25" s="24">
        <v>11217</v>
      </c>
      <c r="G25" s="24">
        <v>78</v>
      </c>
      <c r="H25" s="24">
        <v>11026</v>
      </c>
      <c r="I25" s="24">
        <v>7</v>
      </c>
      <c r="J25" s="24">
        <v>2513</v>
      </c>
      <c r="K25" s="24">
        <v>1</v>
      </c>
      <c r="L25" s="24">
        <v>90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110</v>
      </c>
      <c r="U25" s="24">
        <v>19401</v>
      </c>
      <c r="V25" s="24">
        <v>2743501</v>
      </c>
    </row>
    <row r="26" spans="1:22" s="41" customFormat="1" ht="19.5" customHeight="1">
      <c r="A26" s="146" t="s">
        <v>74</v>
      </c>
      <c r="B26" s="147"/>
      <c r="C26" s="24">
        <v>20285</v>
      </c>
      <c r="D26" s="24">
        <v>5053865</v>
      </c>
      <c r="E26" s="24">
        <v>118</v>
      </c>
      <c r="F26" s="24">
        <v>16042</v>
      </c>
      <c r="G26" s="24">
        <v>116</v>
      </c>
      <c r="H26" s="24">
        <v>16987</v>
      </c>
      <c r="I26" s="24">
        <v>8</v>
      </c>
      <c r="J26" s="24">
        <v>7062</v>
      </c>
      <c r="K26" s="24">
        <v>0</v>
      </c>
      <c r="L26" s="24">
        <v>0</v>
      </c>
      <c r="M26" s="24">
        <v>4</v>
      </c>
      <c r="N26" s="24">
        <v>4340</v>
      </c>
      <c r="O26" s="24">
        <v>1</v>
      </c>
      <c r="P26" s="24">
        <v>3000</v>
      </c>
      <c r="Q26" s="24">
        <v>0</v>
      </c>
      <c r="R26" s="24">
        <v>0</v>
      </c>
      <c r="S26" s="24">
        <v>0</v>
      </c>
      <c r="T26" s="24">
        <v>0</v>
      </c>
      <c r="U26" s="24">
        <v>20290</v>
      </c>
      <c r="V26" s="24">
        <v>5061322</v>
      </c>
    </row>
    <row r="27" spans="1:22" s="41" customFormat="1" ht="19.5" customHeight="1">
      <c r="A27" s="146" t="s">
        <v>75</v>
      </c>
      <c r="B27" s="147"/>
      <c r="C27" s="24">
        <v>7413</v>
      </c>
      <c r="D27" s="24">
        <v>1209685</v>
      </c>
      <c r="E27" s="24">
        <v>33</v>
      </c>
      <c r="F27" s="24">
        <v>3548</v>
      </c>
      <c r="G27" s="24">
        <v>30</v>
      </c>
      <c r="H27" s="24">
        <v>2500</v>
      </c>
      <c r="I27" s="24">
        <v>3</v>
      </c>
      <c r="J27" s="24">
        <v>2041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110</v>
      </c>
      <c r="U27" s="24">
        <v>7417</v>
      </c>
      <c r="V27" s="24">
        <v>1212884</v>
      </c>
    </row>
    <row r="28" spans="1:22" s="41" customFormat="1" ht="19.5" customHeight="1">
      <c r="A28" s="146" t="s">
        <v>76</v>
      </c>
      <c r="B28" s="147"/>
      <c r="C28" s="24">
        <v>13199</v>
      </c>
      <c r="D28" s="24">
        <v>2934556</v>
      </c>
      <c r="E28" s="24">
        <v>67</v>
      </c>
      <c r="F28" s="24">
        <v>9370</v>
      </c>
      <c r="G28" s="24">
        <v>97</v>
      </c>
      <c r="H28" s="24">
        <v>10088</v>
      </c>
      <c r="I28" s="24">
        <v>3</v>
      </c>
      <c r="J28" s="24">
        <v>3090</v>
      </c>
      <c r="K28" s="24">
        <v>1</v>
      </c>
      <c r="L28" s="24">
        <v>40</v>
      </c>
      <c r="M28" s="24">
        <v>4</v>
      </c>
      <c r="N28" s="24">
        <v>3600</v>
      </c>
      <c r="O28" s="24">
        <v>3</v>
      </c>
      <c r="P28" s="24">
        <v>350</v>
      </c>
      <c r="Q28" s="24">
        <v>0</v>
      </c>
      <c r="R28" s="24">
        <v>0</v>
      </c>
      <c r="S28" s="24">
        <v>0</v>
      </c>
      <c r="T28" s="24">
        <v>0</v>
      </c>
      <c r="U28" s="24">
        <v>13170</v>
      </c>
      <c r="V28" s="24">
        <v>2940139</v>
      </c>
    </row>
    <row r="29" spans="1:22" s="41" customFormat="1" ht="19.5" customHeight="1">
      <c r="A29" s="146" t="s">
        <v>77</v>
      </c>
      <c r="B29" s="147"/>
      <c r="C29" s="24">
        <v>20961</v>
      </c>
      <c r="D29" s="24">
        <v>3688265</v>
      </c>
      <c r="E29" s="24">
        <v>134</v>
      </c>
      <c r="F29" s="24">
        <v>20477</v>
      </c>
      <c r="G29" s="24">
        <v>107</v>
      </c>
      <c r="H29" s="24">
        <v>14688</v>
      </c>
      <c r="I29" s="24">
        <v>7</v>
      </c>
      <c r="J29" s="24">
        <v>2555</v>
      </c>
      <c r="K29" s="24">
        <v>1</v>
      </c>
      <c r="L29" s="24">
        <v>253</v>
      </c>
      <c r="M29" s="24">
        <v>8</v>
      </c>
      <c r="N29" s="24">
        <v>1835</v>
      </c>
      <c r="O29" s="24">
        <v>6</v>
      </c>
      <c r="P29" s="24">
        <v>1050</v>
      </c>
      <c r="Q29" s="24">
        <v>0</v>
      </c>
      <c r="R29" s="24">
        <v>0</v>
      </c>
      <c r="S29" s="24">
        <v>0</v>
      </c>
      <c r="T29" s="24">
        <v>0</v>
      </c>
      <c r="U29" s="24">
        <v>20990</v>
      </c>
      <c r="V29" s="24">
        <v>3697141</v>
      </c>
    </row>
    <row r="30" spans="1:22" s="41" customFormat="1" ht="19.5" customHeight="1">
      <c r="A30" s="146" t="s">
        <v>78</v>
      </c>
      <c r="B30" s="147"/>
      <c r="C30" s="24">
        <v>14161</v>
      </c>
      <c r="D30" s="24">
        <v>3416125</v>
      </c>
      <c r="E30" s="24">
        <v>98</v>
      </c>
      <c r="F30" s="24">
        <v>12992</v>
      </c>
      <c r="G30" s="24">
        <v>93</v>
      </c>
      <c r="H30" s="24">
        <v>7908</v>
      </c>
      <c r="I30" s="24">
        <v>4</v>
      </c>
      <c r="J30" s="24">
        <v>1125</v>
      </c>
      <c r="K30" s="24">
        <v>0</v>
      </c>
      <c r="L30" s="24">
        <v>0</v>
      </c>
      <c r="M30" s="24">
        <v>7</v>
      </c>
      <c r="N30" s="24">
        <v>1450</v>
      </c>
      <c r="O30" s="24">
        <v>4</v>
      </c>
      <c r="P30" s="24">
        <v>5280</v>
      </c>
      <c r="Q30" s="24">
        <v>0</v>
      </c>
      <c r="R30" s="24">
        <v>0</v>
      </c>
      <c r="S30" s="24">
        <v>0</v>
      </c>
      <c r="T30" s="24">
        <v>0</v>
      </c>
      <c r="U30" s="24">
        <v>14169</v>
      </c>
      <c r="V30" s="24">
        <v>3418504</v>
      </c>
    </row>
    <row r="31" spans="1:22" s="41" customFormat="1" ht="19.5" customHeight="1">
      <c r="A31" s="146" t="s">
        <v>79</v>
      </c>
      <c r="B31" s="147"/>
      <c r="C31" s="24">
        <v>19464</v>
      </c>
      <c r="D31" s="24">
        <v>2188883</v>
      </c>
      <c r="E31" s="24">
        <v>27</v>
      </c>
      <c r="F31" s="24">
        <v>3218</v>
      </c>
      <c r="G31" s="24">
        <v>28</v>
      </c>
      <c r="H31" s="24">
        <v>4105</v>
      </c>
      <c r="I31" s="24">
        <v>3</v>
      </c>
      <c r="J31" s="24">
        <v>1050</v>
      </c>
      <c r="K31" s="24">
        <v>1</v>
      </c>
      <c r="L31" s="24">
        <v>30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19462</v>
      </c>
      <c r="V31" s="24">
        <v>2188816</v>
      </c>
    </row>
    <row r="32" spans="1:22" s="41" customFormat="1" ht="19.5" customHeight="1">
      <c r="A32" s="146" t="s">
        <v>80</v>
      </c>
      <c r="B32" s="147"/>
      <c r="C32" s="24">
        <v>18466</v>
      </c>
      <c r="D32" s="24">
        <v>1827641</v>
      </c>
      <c r="E32" s="24">
        <v>24</v>
      </c>
      <c r="F32" s="24">
        <v>2578</v>
      </c>
      <c r="G32" s="24">
        <v>17</v>
      </c>
      <c r="H32" s="24">
        <v>1545</v>
      </c>
      <c r="I32" s="24">
        <v>3</v>
      </c>
      <c r="J32" s="24">
        <v>1050</v>
      </c>
      <c r="K32" s="24">
        <v>1</v>
      </c>
      <c r="L32" s="24">
        <v>30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18472</v>
      </c>
      <c r="V32" s="24">
        <v>1829494</v>
      </c>
    </row>
    <row r="33" spans="1:22" s="41" customFormat="1" ht="19.5" customHeight="1">
      <c r="A33" s="223" t="s">
        <v>81</v>
      </c>
      <c r="B33" s="224"/>
      <c r="C33" s="115">
        <v>998</v>
      </c>
      <c r="D33" s="116">
        <v>361242</v>
      </c>
      <c r="E33" s="116">
        <v>3</v>
      </c>
      <c r="F33" s="116">
        <v>640</v>
      </c>
      <c r="G33" s="116">
        <v>11</v>
      </c>
      <c r="H33" s="116">
        <v>2560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990</v>
      </c>
      <c r="V33" s="116">
        <v>359322</v>
      </c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2" t="str">
        <f>'2492-00-01'!P34</f>
        <v>中華民國113年2月20日編製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2:3" ht="16.5">
      <c r="B40" s="40" t="s">
        <v>132</v>
      </c>
      <c r="C40" s="41"/>
    </row>
    <row r="41" spans="2:3" ht="16.5">
      <c r="B41" s="88" t="s">
        <v>142</v>
      </c>
      <c r="C41" s="41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5" zoomScaleSheetLayoutView="85" zoomScalePageLayoutView="0" workbookViewId="0" topLeftCell="B1">
      <selection activeCell="Y6" sqref="Y6:Z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5" t="s">
        <v>138</v>
      </c>
      <c r="B1" s="129"/>
      <c r="C1" s="47"/>
      <c r="D1" s="25"/>
      <c r="M1" s="4"/>
      <c r="N1" s="4"/>
      <c r="Q1" s="49"/>
      <c r="R1" s="49"/>
      <c r="S1" s="49"/>
      <c r="T1" s="1" t="s">
        <v>2</v>
      </c>
      <c r="U1" s="174" t="s">
        <v>219</v>
      </c>
      <c r="V1" s="174"/>
      <c r="W1" s="125" t="s">
        <v>138</v>
      </c>
      <c r="X1" s="129"/>
      <c r="AJ1" s="4"/>
      <c r="AO1" s="49"/>
      <c r="AP1" s="1" t="s">
        <v>2</v>
      </c>
      <c r="AQ1" s="248" t="s">
        <v>219</v>
      </c>
      <c r="AR1" s="248"/>
    </row>
    <row r="2" spans="1:44" ht="16.5" customHeight="1">
      <c r="A2" s="128" t="s">
        <v>215</v>
      </c>
      <c r="B2" s="130" t="s">
        <v>217</v>
      </c>
      <c r="C2" s="54"/>
      <c r="D2" s="85"/>
      <c r="E2" s="7"/>
      <c r="F2" s="7"/>
      <c r="G2" s="7"/>
      <c r="H2" s="7"/>
      <c r="I2" s="7"/>
      <c r="J2" s="55"/>
      <c r="K2" s="81"/>
      <c r="L2" s="81"/>
      <c r="M2" s="81"/>
      <c r="N2" s="81"/>
      <c r="O2" s="8"/>
      <c r="P2" s="55"/>
      <c r="Q2" s="16"/>
      <c r="R2" s="16"/>
      <c r="S2" s="16"/>
      <c r="T2" s="1" t="s">
        <v>41</v>
      </c>
      <c r="U2" s="239" t="s">
        <v>60</v>
      </c>
      <c r="V2" s="239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"/>
      <c r="AN2" s="55"/>
      <c r="AO2" s="56"/>
      <c r="AP2" s="1" t="s">
        <v>41</v>
      </c>
      <c r="AQ2" s="240" t="s">
        <v>60</v>
      </c>
      <c r="AR2" s="240"/>
    </row>
    <row r="3" spans="1:44" s="10" customFormat="1" ht="19.5" customHeight="1">
      <c r="A3" s="164" t="s">
        <v>59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64" t="s">
        <v>61</v>
      </c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</row>
    <row r="4" spans="1:44" s="10" customFormat="1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</row>
    <row r="5" spans="1:44" s="13" customFormat="1" ht="19.5" customHeight="1">
      <c r="A5" s="11"/>
      <c r="B5" s="11"/>
      <c r="C5" s="11"/>
      <c r="D5" s="11"/>
      <c r="E5" s="11"/>
      <c r="F5" s="11"/>
      <c r="G5" s="167" t="str">
        <f>'2492-00-02'!K5</f>
        <v>   中華民國 113年1月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86"/>
      <c r="S5" s="86"/>
      <c r="T5" s="86"/>
      <c r="V5" s="28" t="s">
        <v>130</v>
      </c>
      <c r="W5" s="11"/>
      <c r="X5" s="11"/>
      <c r="Y5" s="82"/>
      <c r="Z5" s="82"/>
      <c r="AA5" s="82"/>
      <c r="AB5" s="82"/>
      <c r="AC5" s="173" t="str">
        <f>'2492-00-02'!K5</f>
        <v>   中華民國 113年1月</v>
      </c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4"/>
      <c r="AP5" s="14"/>
      <c r="AQ5" s="14"/>
      <c r="AR5" s="28" t="s">
        <v>130</v>
      </c>
    </row>
    <row r="6" spans="1:44" ht="16.5" customHeight="1">
      <c r="A6" s="226" t="s">
        <v>45</v>
      </c>
      <c r="B6" s="227"/>
      <c r="C6" s="142" t="s">
        <v>46</v>
      </c>
      <c r="D6" s="143"/>
      <c r="E6" s="148" t="s">
        <v>26</v>
      </c>
      <c r="F6" s="149"/>
      <c r="G6" s="155" t="s">
        <v>11</v>
      </c>
      <c r="H6" s="143"/>
      <c r="I6" s="155" t="s">
        <v>9</v>
      </c>
      <c r="J6" s="143"/>
      <c r="K6" s="148" t="s">
        <v>31</v>
      </c>
      <c r="L6" s="149"/>
      <c r="M6" s="232" t="s">
        <v>47</v>
      </c>
      <c r="N6" s="233"/>
      <c r="O6" s="232" t="s">
        <v>152</v>
      </c>
      <c r="P6" s="149"/>
      <c r="Q6" s="155" t="s">
        <v>12</v>
      </c>
      <c r="R6" s="143"/>
      <c r="S6" s="142" t="s">
        <v>33</v>
      </c>
      <c r="T6" s="143"/>
      <c r="U6" s="155" t="s">
        <v>13</v>
      </c>
      <c r="V6" s="143"/>
      <c r="W6" s="226" t="s">
        <v>45</v>
      </c>
      <c r="X6" s="245"/>
      <c r="Y6" s="235" t="s">
        <v>223</v>
      </c>
      <c r="Z6" s="236"/>
      <c r="AA6" s="155" t="s">
        <v>14</v>
      </c>
      <c r="AB6" s="143"/>
      <c r="AC6" s="155" t="s">
        <v>34</v>
      </c>
      <c r="AD6" s="143"/>
      <c r="AE6" s="155" t="s">
        <v>48</v>
      </c>
      <c r="AF6" s="197"/>
      <c r="AG6" s="148" t="s">
        <v>49</v>
      </c>
      <c r="AH6" s="149"/>
      <c r="AI6" s="155" t="s">
        <v>50</v>
      </c>
      <c r="AJ6" s="197"/>
      <c r="AK6" s="155" t="s">
        <v>153</v>
      </c>
      <c r="AL6" s="197"/>
      <c r="AM6" s="155" t="s">
        <v>51</v>
      </c>
      <c r="AN6" s="197"/>
      <c r="AO6" s="155" t="s">
        <v>52</v>
      </c>
      <c r="AP6" s="197"/>
      <c r="AQ6" s="155" t="s">
        <v>8</v>
      </c>
      <c r="AR6" s="143"/>
    </row>
    <row r="7" spans="1:44" ht="16.5">
      <c r="A7" s="228"/>
      <c r="B7" s="229"/>
      <c r="C7" s="144"/>
      <c r="D7" s="145"/>
      <c r="E7" s="150"/>
      <c r="F7" s="151"/>
      <c r="G7" s="144"/>
      <c r="H7" s="145"/>
      <c r="I7" s="144"/>
      <c r="J7" s="145"/>
      <c r="K7" s="150"/>
      <c r="L7" s="151"/>
      <c r="M7" s="150" t="s">
        <v>53</v>
      </c>
      <c r="N7" s="151"/>
      <c r="O7" s="150"/>
      <c r="P7" s="151"/>
      <c r="Q7" s="144"/>
      <c r="R7" s="145"/>
      <c r="S7" s="144"/>
      <c r="T7" s="145"/>
      <c r="U7" s="144"/>
      <c r="V7" s="145"/>
      <c r="W7" s="228"/>
      <c r="X7" s="246"/>
      <c r="Y7" s="237"/>
      <c r="Z7" s="238"/>
      <c r="AA7" s="144"/>
      <c r="AB7" s="145"/>
      <c r="AC7" s="144"/>
      <c r="AD7" s="145"/>
      <c r="AE7" s="225" t="s">
        <v>54</v>
      </c>
      <c r="AF7" s="145"/>
      <c r="AG7" s="150"/>
      <c r="AH7" s="151"/>
      <c r="AI7" s="225" t="s">
        <v>55</v>
      </c>
      <c r="AJ7" s="145"/>
      <c r="AK7" s="225"/>
      <c r="AL7" s="234"/>
      <c r="AM7" s="225" t="s">
        <v>56</v>
      </c>
      <c r="AN7" s="244"/>
      <c r="AO7" s="250" t="s">
        <v>57</v>
      </c>
      <c r="AP7" s="251"/>
      <c r="AQ7" s="249"/>
      <c r="AR7" s="244"/>
    </row>
    <row r="8" spans="1:44" ht="15.75" customHeight="1">
      <c r="A8" s="230"/>
      <c r="B8" s="23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0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7" t="s">
        <v>4</v>
      </c>
      <c r="AQ8" s="1" t="s">
        <v>5</v>
      </c>
      <c r="AR8" s="58" t="s">
        <v>4</v>
      </c>
    </row>
    <row r="9" spans="1:54" s="18" customFormat="1" ht="24" customHeight="1">
      <c r="A9" s="160" t="s">
        <v>10</v>
      </c>
      <c r="B9" s="161"/>
      <c r="C9" s="24">
        <v>5305</v>
      </c>
      <c r="D9" s="24">
        <v>820311</v>
      </c>
      <c r="E9" s="24">
        <v>78</v>
      </c>
      <c r="F9" s="24">
        <v>16898</v>
      </c>
      <c r="G9" s="24">
        <v>5</v>
      </c>
      <c r="H9" s="24">
        <v>1060</v>
      </c>
      <c r="I9" s="24">
        <v>133</v>
      </c>
      <c r="J9" s="24">
        <v>27736</v>
      </c>
      <c r="K9" s="24">
        <v>13</v>
      </c>
      <c r="L9" s="24">
        <v>2403</v>
      </c>
      <c r="M9" s="24">
        <v>17</v>
      </c>
      <c r="N9" s="24">
        <v>2810</v>
      </c>
      <c r="O9" s="24">
        <v>722</v>
      </c>
      <c r="P9" s="24">
        <v>162538</v>
      </c>
      <c r="Q9" s="24">
        <v>2358</v>
      </c>
      <c r="R9" s="24">
        <v>342567</v>
      </c>
      <c r="S9" s="24">
        <v>28</v>
      </c>
      <c r="T9" s="24">
        <v>10123</v>
      </c>
      <c r="U9" s="24">
        <v>881</v>
      </c>
      <c r="V9" s="24">
        <v>120299</v>
      </c>
      <c r="W9" s="160" t="s">
        <v>10</v>
      </c>
      <c r="X9" s="161"/>
      <c r="Y9" s="24">
        <v>43</v>
      </c>
      <c r="Z9" s="24">
        <v>5338</v>
      </c>
      <c r="AA9" s="24">
        <v>15</v>
      </c>
      <c r="AB9" s="24">
        <v>3779</v>
      </c>
      <c r="AC9" s="24">
        <v>35</v>
      </c>
      <c r="AD9" s="24">
        <v>5870</v>
      </c>
      <c r="AE9" s="24">
        <v>137</v>
      </c>
      <c r="AF9" s="24">
        <v>20415</v>
      </c>
      <c r="AG9" s="24">
        <v>183</v>
      </c>
      <c r="AH9" s="24">
        <v>26579</v>
      </c>
      <c r="AI9" s="24">
        <v>0</v>
      </c>
      <c r="AJ9" s="24">
        <v>0</v>
      </c>
      <c r="AK9" s="24">
        <v>56</v>
      </c>
      <c r="AL9" s="24">
        <v>6626</v>
      </c>
      <c r="AM9" s="24">
        <v>0</v>
      </c>
      <c r="AN9" s="24">
        <v>0</v>
      </c>
      <c r="AO9" s="24">
        <v>209</v>
      </c>
      <c r="AP9" s="24">
        <v>19250</v>
      </c>
      <c r="AQ9" s="24">
        <v>392</v>
      </c>
      <c r="AR9" s="24">
        <v>46019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24" customHeight="1">
      <c r="A10" s="162" t="s">
        <v>62</v>
      </c>
      <c r="B10" s="183"/>
      <c r="C10" s="24">
        <v>5278</v>
      </c>
      <c r="D10" s="24">
        <v>817093</v>
      </c>
      <c r="E10" s="24">
        <v>78</v>
      </c>
      <c r="F10" s="24">
        <v>16898</v>
      </c>
      <c r="G10" s="24">
        <v>5</v>
      </c>
      <c r="H10" s="24">
        <v>1060</v>
      </c>
      <c r="I10" s="24">
        <v>133</v>
      </c>
      <c r="J10" s="24">
        <v>27736</v>
      </c>
      <c r="K10" s="24">
        <v>13</v>
      </c>
      <c r="L10" s="24">
        <v>2403</v>
      </c>
      <c r="M10" s="24">
        <v>17</v>
      </c>
      <c r="N10" s="24">
        <v>2810</v>
      </c>
      <c r="O10" s="24">
        <v>716</v>
      </c>
      <c r="P10" s="24">
        <v>161758</v>
      </c>
      <c r="Q10" s="24">
        <v>2350</v>
      </c>
      <c r="R10" s="24">
        <v>341467</v>
      </c>
      <c r="S10" s="24">
        <v>28</v>
      </c>
      <c r="T10" s="24">
        <v>10123</v>
      </c>
      <c r="U10" s="24">
        <v>875</v>
      </c>
      <c r="V10" s="24">
        <v>119679</v>
      </c>
      <c r="W10" s="162" t="s">
        <v>62</v>
      </c>
      <c r="X10" s="163"/>
      <c r="Y10" s="24">
        <v>43</v>
      </c>
      <c r="Z10" s="24">
        <v>5338</v>
      </c>
      <c r="AA10" s="24">
        <v>15</v>
      </c>
      <c r="AB10" s="24">
        <v>3779</v>
      </c>
      <c r="AC10" s="24">
        <v>34</v>
      </c>
      <c r="AD10" s="24">
        <v>5770</v>
      </c>
      <c r="AE10" s="24">
        <v>137</v>
      </c>
      <c r="AF10" s="24">
        <v>20415</v>
      </c>
      <c r="AG10" s="24">
        <v>182</v>
      </c>
      <c r="AH10" s="24">
        <v>26379</v>
      </c>
      <c r="AI10" s="24">
        <v>0</v>
      </c>
      <c r="AJ10" s="24">
        <v>0</v>
      </c>
      <c r="AK10" s="24">
        <v>56</v>
      </c>
      <c r="AL10" s="24">
        <v>6626</v>
      </c>
      <c r="AM10" s="24">
        <v>0</v>
      </c>
      <c r="AN10" s="24">
        <v>0</v>
      </c>
      <c r="AO10" s="24">
        <v>206</v>
      </c>
      <c r="AP10" s="24">
        <v>18942</v>
      </c>
      <c r="AQ10" s="24">
        <v>390</v>
      </c>
      <c r="AR10" s="24">
        <v>45909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4" customHeight="1">
      <c r="A11" s="146" t="s">
        <v>133</v>
      </c>
      <c r="B11" s="147"/>
      <c r="C11" s="24">
        <v>740</v>
      </c>
      <c r="D11" s="24">
        <v>120995</v>
      </c>
      <c r="E11" s="24">
        <v>8</v>
      </c>
      <c r="F11" s="24">
        <v>1450</v>
      </c>
      <c r="G11" s="24">
        <v>1</v>
      </c>
      <c r="H11" s="24">
        <v>240</v>
      </c>
      <c r="I11" s="24">
        <v>26</v>
      </c>
      <c r="J11" s="24">
        <v>4378</v>
      </c>
      <c r="K11" s="24">
        <v>0</v>
      </c>
      <c r="L11" s="24">
        <v>0</v>
      </c>
      <c r="M11" s="24">
        <v>2</v>
      </c>
      <c r="N11" s="24">
        <v>380</v>
      </c>
      <c r="O11" s="24">
        <v>97</v>
      </c>
      <c r="P11" s="24">
        <v>20496</v>
      </c>
      <c r="Q11" s="24">
        <v>334</v>
      </c>
      <c r="R11" s="24">
        <v>55673</v>
      </c>
      <c r="S11" s="24">
        <v>4</v>
      </c>
      <c r="T11" s="24">
        <v>700</v>
      </c>
      <c r="U11" s="24">
        <v>120</v>
      </c>
      <c r="V11" s="24">
        <v>18289</v>
      </c>
      <c r="W11" s="182" t="s">
        <v>82</v>
      </c>
      <c r="X11" s="183"/>
      <c r="Y11" s="24">
        <v>10</v>
      </c>
      <c r="Z11" s="24">
        <v>1239</v>
      </c>
      <c r="AA11" s="24">
        <v>4</v>
      </c>
      <c r="AB11" s="24">
        <v>846</v>
      </c>
      <c r="AC11" s="24">
        <v>5</v>
      </c>
      <c r="AD11" s="24">
        <v>1000</v>
      </c>
      <c r="AE11" s="24">
        <v>16</v>
      </c>
      <c r="AF11" s="24">
        <v>2570</v>
      </c>
      <c r="AG11" s="24">
        <v>16</v>
      </c>
      <c r="AH11" s="24">
        <v>2489</v>
      </c>
      <c r="AI11" s="24">
        <v>0</v>
      </c>
      <c r="AJ11" s="24">
        <v>0</v>
      </c>
      <c r="AK11" s="24">
        <v>5</v>
      </c>
      <c r="AL11" s="24">
        <v>635</v>
      </c>
      <c r="AM11" s="24">
        <v>0</v>
      </c>
      <c r="AN11" s="24">
        <v>0</v>
      </c>
      <c r="AO11" s="24">
        <v>40</v>
      </c>
      <c r="AP11" s="24">
        <v>3904</v>
      </c>
      <c r="AQ11" s="24">
        <v>52</v>
      </c>
      <c r="AR11" s="24">
        <v>6706</v>
      </c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4" customHeight="1">
      <c r="A12" s="182" t="s">
        <v>84</v>
      </c>
      <c r="B12" s="183"/>
      <c r="C12" s="24">
        <v>363</v>
      </c>
      <c r="D12" s="24">
        <v>60196</v>
      </c>
      <c r="E12" s="24">
        <v>1</v>
      </c>
      <c r="F12" s="24">
        <v>200</v>
      </c>
      <c r="G12" s="24">
        <v>0</v>
      </c>
      <c r="H12" s="24">
        <v>0</v>
      </c>
      <c r="I12" s="24">
        <v>2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20</v>
      </c>
      <c r="P12" s="24">
        <v>4639</v>
      </c>
      <c r="Q12" s="24">
        <v>172</v>
      </c>
      <c r="R12" s="24">
        <v>24927</v>
      </c>
      <c r="S12" s="24">
        <v>2</v>
      </c>
      <c r="T12" s="24">
        <v>400</v>
      </c>
      <c r="U12" s="24">
        <v>69</v>
      </c>
      <c r="V12" s="24">
        <v>17206</v>
      </c>
      <c r="W12" s="182" t="s">
        <v>84</v>
      </c>
      <c r="X12" s="183"/>
      <c r="Y12" s="24">
        <v>4</v>
      </c>
      <c r="Z12" s="24">
        <v>450</v>
      </c>
      <c r="AA12" s="24">
        <v>0</v>
      </c>
      <c r="AB12" s="24">
        <v>0</v>
      </c>
      <c r="AC12" s="24">
        <v>1</v>
      </c>
      <c r="AD12" s="24">
        <v>249</v>
      </c>
      <c r="AE12" s="24">
        <v>17</v>
      </c>
      <c r="AF12" s="24">
        <v>2530</v>
      </c>
      <c r="AG12" s="24">
        <v>3</v>
      </c>
      <c r="AH12" s="24">
        <v>255</v>
      </c>
      <c r="AI12" s="24">
        <v>0</v>
      </c>
      <c r="AJ12" s="24">
        <v>0</v>
      </c>
      <c r="AK12" s="24">
        <v>3</v>
      </c>
      <c r="AL12" s="24">
        <v>400</v>
      </c>
      <c r="AM12" s="24">
        <v>0</v>
      </c>
      <c r="AN12" s="24">
        <v>0</v>
      </c>
      <c r="AO12" s="24">
        <v>32</v>
      </c>
      <c r="AP12" s="24">
        <v>3340</v>
      </c>
      <c r="AQ12" s="24">
        <v>37</v>
      </c>
      <c r="AR12" s="24">
        <v>5200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ht="24" customHeight="1">
      <c r="A13" s="146" t="s">
        <v>145</v>
      </c>
      <c r="B13" s="147"/>
      <c r="C13" s="24">
        <v>538</v>
      </c>
      <c r="D13" s="24">
        <v>89977</v>
      </c>
      <c r="E13" s="24">
        <v>5</v>
      </c>
      <c r="F13" s="24">
        <v>848</v>
      </c>
      <c r="G13" s="24">
        <v>0</v>
      </c>
      <c r="H13" s="24">
        <v>0</v>
      </c>
      <c r="I13" s="24">
        <v>16</v>
      </c>
      <c r="J13" s="24">
        <v>2690</v>
      </c>
      <c r="K13" s="24">
        <v>0</v>
      </c>
      <c r="L13" s="24">
        <v>0</v>
      </c>
      <c r="M13" s="24">
        <v>3</v>
      </c>
      <c r="N13" s="24">
        <v>600</v>
      </c>
      <c r="O13" s="24">
        <v>75</v>
      </c>
      <c r="P13" s="24">
        <v>17524</v>
      </c>
      <c r="Q13" s="24">
        <v>239</v>
      </c>
      <c r="R13" s="24">
        <v>39604</v>
      </c>
      <c r="S13" s="24">
        <v>2</v>
      </c>
      <c r="T13" s="24">
        <v>300</v>
      </c>
      <c r="U13" s="24">
        <v>102</v>
      </c>
      <c r="V13" s="24">
        <v>13458</v>
      </c>
      <c r="W13" s="146" t="s">
        <v>144</v>
      </c>
      <c r="X13" s="147"/>
      <c r="Y13" s="24">
        <v>7</v>
      </c>
      <c r="Z13" s="24">
        <v>1266</v>
      </c>
      <c r="AA13" s="24">
        <v>5</v>
      </c>
      <c r="AB13" s="24">
        <v>2039</v>
      </c>
      <c r="AC13" s="24">
        <v>3</v>
      </c>
      <c r="AD13" s="24">
        <v>640</v>
      </c>
      <c r="AE13" s="24">
        <v>14</v>
      </c>
      <c r="AF13" s="24">
        <v>2111</v>
      </c>
      <c r="AG13" s="24">
        <v>16</v>
      </c>
      <c r="AH13" s="24">
        <v>2298</v>
      </c>
      <c r="AI13" s="24">
        <v>0</v>
      </c>
      <c r="AJ13" s="24">
        <v>0</v>
      </c>
      <c r="AK13" s="24">
        <v>6</v>
      </c>
      <c r="AL13" s="24">
        <v>760</v>
      </c>
      <c r="AM13" s="24">
        <v>0</v>
      </c>
      <c r="AN13" s="24">
        <v>0</v>
      </c>
      <c r="AO13" s="24">
        <v>5</v>
      </c>
      <c r="AP13" s="24">
        <v>451</v>
      </c>
      <c r="AQ13" s="24">
        <v>40</v>
      </c>
      <c r="AR13" s="24">
        <v>5389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ht="24" customHeight="1">
      <c r="A14" s="146" t="s">
        <v>7</v>
      </c>
      <c r="B14" s="147"/>
      <c r="C14" s="24">
        <v>746</v>
      </c>
      <c r="D14" s="24">
        <v>117764</v>
      </c>
      <c r="E14" s="24">
        <v>6</v>
      </c>
      <c r="F14" s="24">
        <v>1080</v>
      </c>
      <c r="G14" s="24">
        <v>1</v>
      </c>
      <c r="H14" s="24">
        <v>200</v>
      </c>
      <c r="I14" s="24">
        <v>17</v>
      </c>
      <c r="J14" s="24">
        <v>2285</v>
      </c>
      <c r="K14" s="24">
        <v>0</v>
      </c>
      <c r="L14" s="24">
        <v>0</v>
      </c>
      <c r="M14" s="24">
        <v>3</v>
      </c>
      <c r="N14" s="24">
        <v>300</v>
      </c>
      <c r="O14" s="24">
        <v>98</v>
      </c>
      <c r="P14" s="24">
        <v>20733</v>
      </c>
      <c r="Q14" s="24">
        <v>377</v>
      </c>
      <c r="R14" s="24">
        <v>53566</v>
      </c>
      <c r="S14" s="24">
        <v>3</v>
      </c>
      <c r="T14" s="24">
        <v>5300</v>
      </c>
      <c r="U14" s="24">
        <v>115</v>
      </c>
      <c r="V14" s="24">
        <v>17678</v>
      </c>
      <c r="W14" s="146" t="s">
        <v>7</v>
      </c>
      <c r="X14" s="147"/>
      <c r="Y14" s="24">
        <v>6</v>
      </c>
      <c r="Z14" s="24">
        <v>840</v>
      </c>
      <c r="AA14" s="24">
        <v>2</v>
      </c>
      <c r="AB14" s="24">
        <v>204</v>
      </c>
      <c r="AC14" s="24">
        <v>4</v>
      </c>
      <c r="AD14" s="24">
        <v>603</v>
      </c>
      <c r="AE14" s="24">
        <v>11</v>
      </c>
      <c r="AF14" s="24">
        <v>1410</v>
      </c>
      <c r="AG14" s="24">
        <v>28</v>
      </c>
      <c r="AH14" s="24">
        <v>5209</v>
      </c>
      <c r="AI14" s="24">
        <v>0</v>
      </c>
      <c r="AJ14" s="24">
        <v>0</v>
      </c>
      <c r="AK14" s="24">
        <v>9</v>
      </c>
      <c r="AL14" s="24">
        <v>1160</v>
      </c>
      <c r="AM14" s="24">
        <v>0</v>
      </c>
      <c r="AN14" s="24">
        <v>0</v>
      </c>
      <c r="AO14" s="24">
        <v>13</v>
      </c>
      <c r="AP14" s="24">
        <v>1070</v>
      </c>
      <c r="AQ14" s="24">
        <v>53</v>
      </c>
      <c r="AR14" s="24">
        <v>6127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24" customHeight="1">
      <c r="A15" s="146" t="s">
        <v>65</v>
      </c>
      <c r="B15" s="147"/>
      <c r="C15" s="24">
        <v>480</v>
      </c>
      <c r="D15" s="24">
        <v>69625</v>
      </c>
      <c r="E15" s="24">
        <v>6</v>
      </c>
      <c r="F15" s="24">
        <v>700</v>
      </c>
      <c r="G15" s="24">
        <v>0</v>
      </c>
      <c r="H15" s="24">
        <v>0</v>
      </c>
      <c r="I15" s="24">
        <v>12</v>
      </c>
      <c r="J15" s="24">
        <v>3880</v>
      </c>
      <c r="K15" s="24">
        <v>3</v>
      </c>
      <c r="L15" s="24">
        <v>403</v>
      </c>
      <c r="M15" s="24">
        <v>1</v>
      </c>
      <c r="N15" s="24">
        <v>200</v>
      </c>
      <c r="O15" s="24">
        <v>73</v>
      </c>
      <c r="P15" s="24">
        <v>13630</v>
      </c>
      <c r="Q15" s="24">
        <v>210</v>
      </c>
      <c r="R15" s="24">
        <v>28947</v>
      </c>
      <c r="S15" s="24">
        <v>3</v>
      </c>
      <c r="T15" s="24">
        <v>1200</v>
      </c>
      <c r="U15" s="24">
        <v>88</v>
      </c>
      <c r="V15" s="24">
        <v>11067</v>
      </c>
      <c r="W15" s="146" t="s">
        <v>65</v>
      </c>
      <c r="X15" s="147"/>
      <c r="Y15" s="24">
        <v>2</v>
      </c>
      <c r="Z15" s="24">
        <v>400</v>
      </c>
      <c r="AA15" s="24">
        <v>1</v>
      </c>
      <c r="AB15" s="24">
        <v>150</v>
      </c>
      <c r="AC15" s="24">
        <v>7</v>
      </c>
      <c r="AD15" s="24">
        <v>1280</v>
      </c>
      <c r="AE15" s="24">
        <v>11</v>
      </c>
      <c r="AF15" s="24">
        <v>1370</v>
      </c>
      <c r="AG15" s="24">
        <v>11</v>
      </c>
      <c r="AH15" s="24">
        <v>1350</v>
      </c>
      <c r="AI15" s="24">
        <v>0</v>
      </c>
      <c r="AJ15" s="24">
        <v>0</v>
      </c>
      <c r="AK15" s="24">
        <v>6</v>
      </c>
      <c r="AL15" s="24">
        <v>450</v>
      </c>
      <c r="AM15" s="24">
        <v>0</v>
      </c>
      <c r="AN15" s="24">
        <v>0</v>
      </c>
      <c r="AO15" s="24">
        <v>14</v>
      </c>
      <c r="AP15" s="24">
        <v>1535</v>
      </c>
      <c r="AQ15" s="24">
        <v>32</v>
      </c>
      <c r="AR15" s="24">
        <v>3064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ht="24" customHeight="1">
      <c r="A16" s="146" t="s">
        <v>86</v>
      </c>
      <c r="B16" s="147"/>
      <c r="C16" s="24">
        <v>673</v>
      </c>
      <c r="D16" s="24">
        <v>92351</v>
      </c>
      <c r="E16" s="24">
        <v>4</v>
      </c>
      <c r="F16" s="24">
        <v>1700</v>
      </c>
      <c r="G16" s="24">
        <v>2</v>
      </c>
      <c r="H16" s="24">
        <v>420</v>
      </c>
      <c r="I16" s="24">
        <v>17</v>
      </c>
      <c r="J16" s="24">
        <v>2825</v>
      </c>
      <c r="K16" s="24">
        <v>0</v>
      </c>
      <c r="L16" s="24">
        <v>0</v>
      </c>
      <c r="M16" s="24">
        <v>1</v>
      </c>
      <c r="N16" s="24">
        <v>230</v>
      </c>
      <c r="O16" s="24">
        <v>88</v>
      </c>
      <c r="P16" s="24">
        <v>16639</v>
      </c>
      <c r="Q16" s="24">
        <v>321</v>
      </c>
      <c r="R16" s="24">
        <v>42373</v>
      </c>
      <c r="S16" s="24">
        <v>5</v>
      </c>
      <c r="T16" s="24">
        <v>1000</v>
      </c>
      <c r="U16" s="24">
        <v>96</v>
      </c>
      <c r="V16" s="24">
        <v>11071</v>
      </c>
      <c r="W16" s="146" t="s">
        <v>86</v>
      </c>
      <c r="X16" s="147"/>
      <c r="Y16" s="24">
        <v>5</v>
      </c>
      <c r="Z16" s="24">
        <v>330</v>
      </c>
      <c r="AA16" s="24">
        <v>2</v>
      </c>
      <c r="AB16" s="24">
        <v>300</v>
      </c>
      <c r="AC16" s="24">
        <v>4</v>
      </c>
      <c r="AD16" s="24">
        <v>600</v>
      </c>
      <c r="AE16" s="24">
        <v>23</v>
      </c>
      <c r="AF16" s="24">
        <v>3006</v>
      </c>
      <c r="AG16" s="24">
        <v>24</v>
      </c>
      <c r="AH16" s="24">
        <v>3111</v>
      </c>
      <c r="AI16" s="24">
        <v>0</v>
      </c>
      <c r="AJ16" s="24">
        <v>0</v>
      </c>
      <c r="AK16" s="24">
        <v>13</v>
      </c>
      <c r="AL16" s="24">
        <v>1418</v>
      </c>
      <c r="AM16" s="24">
        <v>0</v>
      </c>
      <c r="AN16" s="24">
        <v>0</v>
      </c>
      <c r="AO16" s="24">
        <v>21</v>
      </c>
      <c r="AP16" s="24">
        <v>825</v>
      </c>
      <c r="AQ16" s="24">
        <v>47</v>
      </c>
      <c r="AR16" s="24">
        <v>6503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146" t="s">
        <v>66</v>
      </c>
      <c r="B17" s="147"/>
      <c r="C17" s="24">
        <v>134</v>
      </c>
      <c r="D17" s="24">
        <v>27334</v>
      </c>
      <c r="E17" s="24">
        <v>1</v>
      </c>
      <c r="F17" s="24">
        <v>240</v>
      </c>
      <c r="G17" s="24">
        <v>0</v>
      </c>
      <c r="H17" s="24">
        <v>0</v>
      </c>
      <c r="I17" s="24">
        <v>6</v>
      </c>
      <c r="J17" s="24">
        <v>1326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8919</v>
      </c>
      <c r="Q17" s="24">
        <v>66</v>
      </c>
      <c r="R17" s="24">
        <v>11150</v>
      </c>
      <c r="S17" s="24">
        <v>0</v>
      </c>
      <c r="T17" s="24">
        <v>0</v>
      </c>
      <c r="U17" s="24">
        <v>15</v>
      </c>
      <c r="V17" s="24">
        <v>1802</v>
      </c>
      <c r="W17" s="146" t="s">
        <v>66</v>
      </c>
      <c r="X17" s="147"/>
      <c r="Y17" s="24">
        <v>1</v>
      </c>
      <c r="Z17" s="24">
        <v>50</v>
      </c>
      <c r="AA17" s="24">
        <v>0</v>
      </c>
      <c r="AB17" s="24">
        <v>0</v>
      </c>
      <c r="AC17" s="24">
        <v>2</v>
      </c>
      <c r="AD17" s="24">
        <v>250</v>
      </c>
      <c r="AE17" s="24">
        <v>2</v>
      </c>
      <c r="AF17" s="24">
        <v>250</v>
      </c>
      <c r="AG17" s="24">
        <v>8</v>
      </c>
      <c r="AH17" s="24">
        <v>1387</v>
      </c>
      <c r="AI17" s="24">
        <v>0</v>
      </c>
      <c r="AJ17" s="24">
        <v>0</v>
      </c>
      <c r="AK17" s="24">
        <v>2</v>
      </c>
      <c r="AL17" s="24">
        <v>140</v>
      </c>
      <c r="AM17" s="24">
        <v>0</v>
      </c>
      <c r="AN17" s="24">
        <v>0</v>
      </c>
      <c r="AO17" s="24">
        <v>4</v>
      </c>
      <c r="AP17" s="24">
        <v>550</v>
      </c>
      <c r="AQ17" s="24">
        <v>10</v>
      </c>
      <c r="AR17" s="24">
        <v>1270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146" t="s">
        <v>67</v>
      </c>
      <c r="B18" s="147"/>
      <c r="C18" s="24">
        <v>158</v>
      </c>
      <c r="D18" s="24">
        <v>22678</v>
      </c>
      <c r="E18" s="24">
        <v>3</v>
      </c>
      <c r="F18" s="24">
        <v>569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19</v>
      </c>
      <c r="P18" s="24">
        <v>4660</v>
      </c>
      <c r="Q18" s="24">
        <v>66</v>
      </c>
      <c r="R18" s="24">
        <v>8623</v>
      </c>
      <c r="S18" s="24">
        <v>0</v>
      </c>
      <c r="T18" s="24">
        <v>0</v>
      </c>
      <c r="U18" s="24">
        <v>35</v>
      </c>
      <c r="V18" s="24">
        <v>3944</v>
      </c>
      <c r="W18" s="146" t="s">
        <v>67</v>
      </c>
      <c r="X18" s="147"/>
      <c r="Y18" s="24">
        <v>3</v>
      </c>
      <c r="Z18" s="24">
        <v>240</v>
      </c>
      <c r="AA18" s="24">
        <v>0</v>
      </c>
      <c r="AB18" s="24">
        <v>0</v>
      </c>
      <c r="AC18" s="24">
        <v>3</v>
      </c>
      <c r="AD18" s="24">
        <v>540</v>
      </c>
      <c r="AE18" s="24">
        <v>4</v>
      </c>
      <c r="AF18" s="24">
        <v>367</v>
      </c>
      <c r="AG18" s="24">
        <v>7</v>
      </c>
      <c r="AH18" s="24">
        <v>1270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600</v>
      </c>
      <c r="AQ18" s="24">
        <v>14</v>
      </c>
      <c r="AR18" s="24">
        <v>1665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ht="24" customHeight="1">
      <c r="A19" s="146" t="s">
        <v>68</v>
      </c>
      <c r="B19" s="147"/>
      <c r="C19" s="24">
        <v>128</v>
      </c>
      <c r="D19" s="24">
        <v>17926</v>
      </c>
      <c r="E19" s="24">
        <v>3</v>
      </c>
      <c r="F19" s="24">
        <v>210</v>
      </c>
      <c r="G19" s="24">
        <v>1</v>
      </c>
      <c r="H19" s="24">
        <v>200</v>
      </c>
      <c r="I19" s="24">
        <v>0</v>
      </c>
      <c r="J19" s="24">
        <v>0</v>
      </c>
      <c r="K19" s="24">
        <v>0</v>
      </c>
      <c r="L19" s="24">
        <v>0</v>
      </c>
      <c r="M19" s="24">
        <v>2</v>
      </c>
      <c r="N19" s="24">
        <v>440</v>
      </c>
      <c r="O19" s="24">
        <v>24</v>
      </c>
      <c r="P19" s="24">
        <v>5370</v>
      </c>
      <c r="Q19" s="24">
        <v>41</v>
      </c>
      <c r="R19" s="24">
        <v>5047</v>
      </c>
      <c r="S19" s="24">
        <v>1</v>
      </c>
      <c r="T19" s="24">
        <v>200</v>
      </c>
      <c r="U19" s="24">
        <v>22</v>
      </c>
      <c r="V19" s="24">
        <v>1923</v>
      </c>
      <c r="W19" s="146" t="s">
        <v>68</v>
      </c>
      <c r="X19" s="147"/>
      <c r="Y19" s="24">
        <v>1</v>
      </c>
      <c r="Z19" s="24">
        <v>240</v>
      </c>
      <c r="AA19" s="24">
        <v>1</v>
      </c>
      <c r="AB19" s="24">
        <v>240</v>
      </c>
      <c r="AC19" s="24">
        <v>1</v>
      </c>
      <c r="AD19" s="24">
        <v>240</v>
      </c>
      <c r="AE19" s="24">
        <v>2</v>
      </c>
      <c r="AF19" s="24">
        <v>400</v>
      </c>
      <c r="AG19" s="24">
        <v>7</v>
      </c>
      <c r="AH19" s="24">
        <v>1008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960</v>
      </c>
      <c r="AQ19" s="24">
        <v>14</v>
      </c>
      <c r="AR19" s="24">
        <v>1448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ht="24" customHeight="1">
      <c r="A20" s="146" t="s">
        <v>69</v>
      </c>
      <c r="B20" s="147"/>
      <c r="C20" s="24">
        <v>225</v>
      </c>
      <c r="D20" s="24">
        <v>36830</v>
      </c>
      <c r="E20" s="24">
        <v>5</v>
      </c>
      <c r="F20" s="24">
        <v>4599</v>
      </c>
      <c r="G20" s="24">
        <v>0</v>
      </c>
      <c r="H20" s="24">
        <v>0</v>
      </c>
      <c r="I20" s="24">
        <v>9</v>
      </c>
      <c r="J20" s="24">
        <v>1120</v>
      </c>
      <c r="K20" s="24">
        <v>2</v>
      </c>
      <c r="L20" s="24">
        <v>400</v>
      </c>
      <c r="M20" s="24">
        <v>0</v>
      </c>
      <c r="N20" s="24">
        <v>0</v>
      </c>
      <c r="O20" s="24">
        <v>45</v>
      </c>
      <c r="P20" s="24">
        <v>10576</v>
      </c>
      <c r="Q20" s="24">
        <v>95</v>
      </c>
      <c r="R20" s="24">
        <v>12802</v>
      </c>
      <c r="S20" s="24">
        <v>1</v>
      </c>
      <c r="T20" s="24">
        <v>200</v>
      </c>
      <c r="U20" s="24">
        <v>26</v>
      </c>
      <c r="V20" s="24">
        <v>2950</v>
      </c>
      <c r="W20" s="146" t="s">
        <v>69</v>
      </c>
      <c r="X20" s="147"/>
      <c r="Y20" s="24">
        <v>3</v>
      </c>
      <c r="Z20" s="24">
        <v>83</v>
      </c>
      <c r="AA20" s="24">
        <v>0</v>
      </c>
      <c r="AB20" s="24">
        <v>0</v>
      </c>
      <c r="AC20" s="24">
        <v>1</v>
      </c>
      <c r="AD20" s="24">
        <v>30</v>
      </c>
      <c r="AE20" s="24">
        <v>7</v>
      </c>
      <c r="AF20" s="24">
        <v>790</v>
      </c>
      <c r="AG20" s="24">
        <v>9</v>
      </c>
      <c r="AH20" s="24">
        <v>1210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6</v>
      </c>
      <c r="AP20" s="24">
        <v>435</v>
      </c>
      <c r="AQ20" s="24">
        <v>15</v>
      </c>
      <c r="AR20" s="24">
        <v>1535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ht="24" customHeight="1">
      <c r="A21" s="146" t="s">
        <v>70</v>
      </c>
      <c r="B21" s="147"/>
      <c r="C21" s="24">
        <v>112</v>
      </c>
      <c r="D21" s="24">
        <v>17991</v>
      </c>
      <c r="E21" s="24">
        <v>4</v>
      </c>
      <c r="F21" s="24">
        <v>630</v>
      </c>
      <c r="G21" s="24">
        <v>0</v>
      </c>
      <c r="H21" s="24">
        <v>0</v>
      </c>
      <c r="I21" s="24">
        <v>2</v>
      </c>
      <c r="J21" s="24">
        <v>400</v>
      </c>
      <c r="K21" s="24">
        <v>2</v>
      </c>
      <c r="L21" s="24">
        <v>400</v>
      </c>
      <c r="M21" s="24">
        <v>2</v>
      </c>
      <c r="N21" s="24">
        <v>200</v>
      </c>
      <c r="O21" s="24">
        <v>21</v>
      </c>
      <c r="P21" s="24">
        <v>6853</v>
      </c>
      <c r="Q21" s="24">
        <v>43</v>
      </c>
      <c r="R21" s="24">
        <v>5221</v>
      </c>
      <c r="S21" s="24">
        <v>0</v>
      </c>
      <c r="T21" s="24">
        <v>0</v>
      </c>
      <c r="U21" s="24">
        <v>15</v>
      </c>
      <c r="V21" s="24">
        <v>1544</v>
      </c>
      <c r="W21" s="146" t="s">
        <v>70</v>
      </c>
      <c r="X21" s="14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4</v>
      </c>
      <c r="AF21" s="24">
        <v>500</v>
      </c>
      <c r="AG21" s="24">
        <v>5</v>
      </c>
      <c r="AH21" s="24">
        <v>898</v>
      </c>
      <c r="AI21" s="24">
        <v>0</v>
      </c>
      <c r="AJ21" s="24">
        <v>0</v>
      </c>
      <c r="AK21" s="24">
        <v>2</v>
      </c>
      <c r="AL21" s="24">
        <v>400</v>
      </c>
      <c r="AM21" s="24">
        <v>0</v>
      </c>
      <c r="AN21" s="24">
        <v>0</v>
      </c>
      <c r="AO21" s="24">
        <v>7</v>
      </c>
      <c r="AP21" s="24">
        <v>605</v>
      </c>
      <c r="AQ21" s="24">
        <v>5</v>
      </c>
      <c r="AR21" s="24">
        <v>340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ht="24" customHeight="1">
      <c r="A22" s="146" t="s">
        <v>71</v>
      </c>
      <c r="B22" s="147"/>
      <c r="C22" s="24">
        <v>136</v>
      </c>
      <c r="D22" s="24">
        <v>30053</v>
      </c>
      <c r="E22" s="24">
        <v>9</v>
      </c>
      <c r="F22" s="24">
        <v>1603</v>
      </c>
      <c r="G22" s="24">
        <v>0</v>
      </c>
      <c r="H22" s="24">
        <v>0</v>
      </c>
      <c r="I22" s="24">
        <v>5</v>
      </c>
      <c r="J22" s="24">
        <v>5800</v>
      </c>
      <c r="K22" s="24">
        <v>2</v>
      </c>
      <c r="L22" s="24">
        <v>400</v>
      </c>
      <c r="M22" s="24">
        <v>0</v>
      </c>
      <c r="N22" s="24">
        <v>0</v>
      </c>
      <c r="O22" s="24">
        <v>17</v>
      </c>
      <c r="P22" s="24">
        <v>4890</v>
      </c>
      <c r="Q22" s="24">
        <v>60</v>
      </c>
      <c r="R22" s="24">
        <v>13202</v>
      </c>
      <c r="S22" s="24">
        <v>1</v>
      </c>
      <c r="T22" s="24">
        <v>80</v>
      </c>
      <c r="U22" s="24">
        <v>15</v>
      </c>
      <c r="V22" s="24">
        <v>2040</v>
      </c>
      <c r="W22" s="146" t="s">
        <v>71</v>
      </c>
      <c r="X22" s="147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50</v>
      </c>
      <c r="AE22" s="24">
        <v>1</v>
      </c>
      <c r="AF22" s="24">
        <v>100</v>
      </c>
      <c r="AG22" s="24">
        <v>4</v>
      </c>
      <c r="AH22" s="24">
        <v>313</v>
      </c>
      <c r="AI22" s="24">
        <v>0</v>
      </c>
      <c r="AJ22" s="24">
        <v>0</v>
      </c>
      <c r="AK22" s="24">
        <v>2</v>
      </c>
      <c r="AL22" s="24">
        <v>250</v>
      </c>
      <c r="AM22" s="24">
        <v>0</v>
      </c>
      <c r="AN22" s="24">
        <v>0</v>
      </c>
      <c r="AO22" s="24">
        <v>5</v>
      </c>
      <c r="AP22" s="24">
        <v>400</v>
      </c>
      <c r="AQ22" s="24">
        <v>14</v>
      </c>
      <c r="AR22" s="24">
        <v>925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ht="24" customHeight="1">
      <c r="A23" s="146" t="s">
        <v>72</v>
      </c>
      <c r="B23" s="147"/>
      <c r="C23" s="24">
        <v>84</v>
      </c>
      <c r="D23" s="24">
        <v>10582</v>
      </c>
      <c r="E23" s="24">
        <v>3</v>
      </c>
      <c r="F23" s="24">
        <v>313</v>
      </c>
      <c r="G23" s="24">
        <v>0</v>
      </c>
      <c r="H23" s="24">
        <v>0</v>
      </c>
      <c r="I23" s="24">
        <v>1</v>
      </c>
      <c r="J23" s="24">
        <v>10</v>
      </c>
      <c r="K23" s="24">
        <v>2</v>
      </c>
      <c r="L23" s="24">
        <v>400</v>
      </c>
      <c r="M23" s="24">
        <v>1</v>
      </c>
      <c r="N23" s="24">
        <v>200</v>
      </c>
      <c r="O23" s="24">
        <v>18</v>
      </c>
      <c r="P23" s="24">
        <v>3490</v>
      </c>
      <c r="Q23" s="24">
        <v>32</v>
      </c>
      <c r="R23" s="24">
        <v>3097</v>
      </c>
      <c r="S23" s="24">
        <v>0</v>
      </c>
      <c r="T23" s="24">
        <v>0</v>
      </c>
      <c r="U23" s="24">
        <v>4</v>
      </c>
      <c r="V23" s="24">
        <v>510</v>
      </c>
      <c r="W23" s="146" t="s">
        <v>72</v>
      </c>
      <c r="X23" s="147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60</v>
      </c>
      <c r="AE23" s="24">
        <v>5</v>
      </c>
      <c r="AF23" s="24">
        <v>850</v>
      </c>
      <c r="AG23" s="24">
        <v>8</v>
      </c>
      <c r="AH23" s="24">
        <v>753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343</v>
      </c>
      <c r="AQ23" s="24">
        <v>6</v>
      </c>
      <c r="AR23" s="24">
        <v>556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ht="24" customHeight="1">
      <c r="A24" s="146" t="s">
        <v>73</v>
      </c>
      <c r="B24" s="147"/>
      <c r="C24" s="24">
        <v>229</v>
      </c>
      <c r="D24" s="24">
        <v>29145</v>
      </c>
      <c r="E24" s="24">
        <v>8</v>
      </c>
      <c r="F24" s="24">
        <v>813</v>
      </c>
      <c r="G24" s="24">
        <v>0</v>
      </c>
      <c r="H24" s="24">
        <v>0</v>
      </c>
      <c r="I24" s="24">
        <v>6</v>
      </c>
      <c r="J24" s="24">
        <v>616</v>
      </c>
      <c r="K24" s="24">
        <v>1</v>
      </c>
      <c r="L24" s="24">
        <v>200</v>
      </c>
      <c r="M24" s="24">
        <v>1</v>
      </c>
      <c r="N24" s="24">
        <v>20</v>
      </c>
      <c r="O24" s="24">
        <v>44</v>
      </c>
      <c r="P24" s="24">
        <v>8042</v>
      </c>
      <c r="Q24" s="24">
        <v>81</v>
      </c>
      <c r="R24" s="24">
        <v>11197</v>
      </c>
      <c r="S24" s="24">
        <v>1</v>
      </c>
      <c r="T24" s="24">
        <v>3</v>
      </c>
      <c r="U24" s="24">
        <v>39</v>
      </c>
      <c r="V24" s="24">
        <v>3704</v>
      </c>
      <c r="W24" s="146" t="s">
        <v>73</v>
      </c>
      <c r="X24" s="147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7</v>
      </c>
      <c r="AF24" s="24">
        <v>910</v>
      </c>
      <c r="AG24" s="24">
        <v>8</v>
      </c>
      <c r="AH24" s="24">
        <v>1233</v>
      </c>
      <c r="AI24" s="24">
        <v>0</v>
      </c>
      <c r="AJ24" s="24">
        <v>0</v>
      </c>
      <c r="AK24" s="24">
        <v>5</v>
      </c>
      <c r="AL24" s="24">
        <v>633</v>
      </c>
      <c r="AM24" s="24">
        <v>0</v>
      </c>
      <c r="AN24" s="24">
        <v>0</v>
      </c>
      <c r="AO24" s="24">
        <v>12</v>
      </c>
      <c r="AP24" s="24">
        <v>731</v>
      </c>
      <c r="AQ24" s="24">
        <v>16</v>
      </c>
      <c r="AR24" s="24">
        <v>1043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ht="24" customHeight="1">
      <c r="A25" s="146" t="s">
        <v>6</v>
      </c>
      <c r="B25" s="147"/>
      <c r="C25" s="24">
        <v>82</v>
      </c>
      <c r="D25" s="24">
        <v>11217</v>
      </c>
      <c r="E25" s="24">
        <v>3</v>
      </c>
      <c r="F25" s="24">
        <v>440</v>
      </c>
      <c r="G25" s="24">
        <v>0</v>
      </c>
      <c r="H25" s="24">
        <v>0</v>
      </c>
      <c r="I25" s="24">
        <v>3</v>
      </c>
      <c r="J25" s="24">
        <v>488</v>
      </c>
      <c r="K25" s="24">
        <v>0</v>
      </c>
      <c r="L25" s="24">
        <v>0</v>
      </c>
      <c r="M25" s="24">
        <v>1</v>
      </c>
      <c r="N25" s="24">
        <v>240</v>
      </c>
      <c r="O25" s="24">
        <v>9</v>
      </c>
      <c r="P25" s="24">
        <v>1870</v>
      </c>
      <c r="Q25" s="24">
        <v>29</v>
      </c>
      <c r="R25" s="24">
        <v>2337</v>
      </c>
      <c r="S25" s="24">
        <v>0</v>
      </c>
      <c r="T25" s="24">
        <v>0</v>
      </c>
      <c r="U25" s="24">
        <v>19</v>
      </c>
      <c r="V25" s="24">
        <v>2202</v>
      </c>
      <c r="W25" s="146" t="s">
        <v>6</v>
      </c>
      <c r="X25" s="14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5</v>
      </c>
      <c r="AF25" s="24">
        <v>1880</v>
      </c>
      <c r="AG25" s="24">
        <v>5</v>
      </c>
      <c r="AH25" s="24">
        <v>750</v>
      </c>
      <c r="AI25" s="24">
        <v>0</v>
      </c>
      <c r="AJ25" s="24">
        <v>0</v>
      </c>
      <c r="AK25" s="24">
        <v>1</v>
      </c>
      <c r="AL25" s="24">
        <v>50</v>
      </c>
      <c r="AM25" s="24">
        <v>0</v>
      </c>
      <c r="AN25" s="24">
        <v>0</v>
      </c>
      <c r="AO25" s="24">
        <v>3</v>
      </c>
      <c r="AP25" s="24">
        <v>160</v>
      </c>
      <c r="AQ25" s="24">
        <v>4</v>
      </c>
      <c r="AR25" s="24">
        <v>800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ht="24" customHeight="1">
      <c r="A26" s="146" t="s">
        <v>74</v>
      </c>
      <c r="B26" s="147"/>
      <c r="C26" s="24">
        <v>118</v>
      </c>
      <c r="D26" s="24">
        <v>16042</v>
      </c>
      <c r="E26" s="24">
        <v>8</v>
      </c>
      <c r="F26" s="24">
        <v>1303</v>
      </c>
      <c r="G26" s="24">
        <v>0</v>
      </c>
      <c r="H26" s="24">
        <v>0</v>
      </c>
      <c r="I26" s="24">
        <v>3</v>
      </c>
      <c r="J26" s="24">
        <v>208</v>
      </c>
      <c r="K26" s="24">
        <v>0</v>
      </c>
      <c r="L26" s="24">
        <v>0</v>
      </c>
      <c r="M26" s="24">
        <v>0</v>
      </c>
      <c r="N26" s="24">
        <v>0</v>
      </c>
      <c r="O26" s="24">
        <v>18</v>
      </c>
      <c r="P26" s="24">
        <v>3563</v>
      </c>
      <c r="Q26" s="24">
        <v>40</v>
      </c>
      <c r="R26" s="24">
        <v>4674</v>
      </c>
      <c r="S26" s="24">
        <v>1</v>
      </c>
      <c r="T26" s="24">
        <v>240</v>
      </c>
      <c r="U26" s="24">
        <v>22</v>
      </c>
      <c r="V26" s="24">
        <v>2433</v>
      </c>
      <c r="W26" s="146" t="s">
        <v>74</v>
      </c>
      <c r="X26" s="147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228</v>
      </c>
      <c r="AE26" s="24">
        <v>1</v>
      </c>
      <c r="AF26" s="24">
        <v>243</v>
      </c>
      <c r="AG26" s="24">
        <v>7</v>
      </c>
      <c r="AH26" s="24">
        <v>805</v>
      </c>
      <c r="AI26" s="24">
        <v>0</v>
      </c>
      <c r="AJ26" s="24">
        <v>0</v>
      </c>
      <c r="AK26" s="24">
        <v>1</v>
      </c>
      <c r="AL26" s="24">
        <v>230</v>
      </c>
      <c r="AM26" s="24">
        <v>0</v>
      </c>
      <c r="AN26" s="24">
        <v>0</v>
      </c>
      <c r="AO26" s="24">
        <v>5</v>
      </c>
      <c r="AP26" s="24">
        <v>720</v>
      </c>
      <c r="AQ26" s="24">
        <v>11</v>
      </c>
      <c r="AR26" s="24">
        <v>1395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24" customHeight="1">
      <c r="A27" s="146" t="s">
        <v>75</v>
      </c>
      <c r="B27" s="147"/>
      <c r="C27" s="24">
        <v>33</v>
      </c>
      <c r="D27" s="24">
        <v>3548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210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700</v>
      </c>
      <c r="Q27" s="24">
        <v>10</v>
      </c>
      <c r="R27" s="24">
        <v>1142</v>
      </c>
      <c r="S27" s="24">
        <v>0</v>
      </c>
      <c r="T27" s="24">
        <v>0</v>
      </c>
      <c r="U27" s="24">
        <v>7</v>
      </c>
      <c r="V27" s="24">
        <v>431</v>
      </c>
      <c r="W27" s="146" t="s">
        <v>75</v>
      </c>
      <c r="X27" s="14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70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835</v>
      </c>
      <c r="AQ27" s="24">
        <v>2</v>
      </c>
      <c r="AR27" s="24">
        <v>160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1:54" ht="24" customHeight="1">
      <c r="A28" s="146" t="s">
        <v>76</v>
      </c>
      <c r="B28" s="147"/>
      <c r="C28" s="24">
        <v>67</v>
      </c>
      <c r="D28" s="24">
        <v>9370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1580</v>
      </c>
      <c r="Q28" s="24">
        <v>30</v>
      </c>
      <c r="R28" s="24">
        <v>4281</v>
      </c>
      <c r="S28" s="24">
        <v>0</v>
      </c>
      <c r="T28" s="24">
        <v>0</v>
      </c>
      <c r="U28" s="24">
        <v>14</v>
      </c>
      <c r="V28" s="24">
        <v>2130</v>
      </c>
      <c r="W28" s="146" t="s">
        <v>76</v>
      </c>
      <c r="X28" s="14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7</v>
      </c>
      <c r="AP28" s="24">
        <v>555</v>
      </c>
      <c r="AQ28" s="24">
        <v>8</v>
      </c>
      <c r="AR28" s="24">
        <v>824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spans="1:54" ht="24" customHeight="1">
      <c r="A29" s="146" t="s">
        <v>77</v>
      </c>
      <c r="B29" s="147"/>
      <c r="C29" s="24">
        <v>134</v>
      </c>
      <c r="D29" s="24">
        <v>20477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900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5234</v>
      </c>
      <c r="Q29" s="24">
        <v>59</v>
      </c>
      <c r="R29" s="24">
        <v>8248</v>
      </c>
      <c r="S29" s="24">
        <v>3</v>
      </c>
      <c r="T29" s="24">
        <v>270</v>
      </c>
      <c r="U29" s="24">
        <v>27</v>
      </c>
      <c r="V29" s="24">
        <v>2563</v>
      </c>
      <c r="W29" s="146" t="s">
        <v>77</v>
      </c>
      <c r="X29" s="147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5</v>
      </c>
      <c r="AF29" s="24">
        <v>898</v>
      </c>
      <c r="AG29" s="24">
        <v>9</v>
      </c>
      <c r="AH29" s="24">
        <v>1171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8</v>
      </c>
      <c r="AP29" s="24">
        <v>683</v>
      </c>
      <c r="AQ29" s="24">
        <v>6</v>
      </c>
      <c r="AR29" s="24">
        <v>510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spans="1:54" ht="24" customHeight="1">
      <c r="A30" s="146" t="s">
        <v>78</v>
      </c>
      <c r="B30" s="147"/>
      <c r="C30" s="24">
        <v>98</v>
      </c>
      <c r="D30" s="24">
        <v>12992</v>
      </c>
      <c r="E30" s="24">
        <v>1</v>
      </c>
      <c r="F30" s="24">
        <v>200</v>
      </c>
      <c r="G30" s="24">
        <v>0</v>
      </c>
      <c r="H30" s="24">
        <v>0</v>
      </c>
      <c r="I30" s="24">
        <v>0</v>
      </c>
      <c r="J30" s="24">
        <v>0</v>
      </c>
      <c r="K30" s="24">
        <v>1</v>
      </c>
      <c r="L30" s="24">
        <v>200</v>
      </c>
      <c r="M30" s="24">
        <v>0</v>
      </c>
      <c r="N30" s="24">
        <v>0</v>
      </c>
      <c r="O30" s="24">
        <v>9</v>
      </c>
      <c r="P30" s="24">
        <v>2350</v>
      </c>
      <c r="Q30" s="24">
        <v>45</v>
      </c>
      <c r="R30" s="24">
        <v>5357</v>
      </c>
      <c r="S30" s="24">
        <v>1</v>
      </c>
      <c r="T30" s="24">
        <v>230</v>
      </c>
      <c r="U30" s="24">
        <v>25</v>
      </c>
      <c r="V30" s="24">
        <v>2735</v>
      </c>
      <c r="W30" s="146" t="s">
        <v>78</v>
      </c>
      <c r="X30" s="147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230</v>
      </c>
      <c r="AG30" s="24">
        <v>5</v>
      </c>
      <c r="AH30" s="24">
        <v>800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240</v>
      </c>
      <c r="AQ30" s="24">
        <v>4</v>
      </c>
      <c r="AR30" s="24">
        <v>450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spans="1:54" ht="24" customHeight="1">
      <c r="A31" s="146" t="s">
        <v>79</v>
      </c>
      <c r="B31" s="147"/>
      <c r="C31" s="24">
        <v>27</v>
      </c>
      <c r="D31" s="24">
        <v>3218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780</v>
      </c>
      <c r="Q31" s="24">
        <v>8</v>
      </c>
      <c r="R31" s="24">
        <v>1100</v>
      </c>
      <c r="S31" s="24">
        <v>0</v>
      </c>
      <c r="T31" s="24">
        <v>0</v>
      </c>
      <c r="U31" s="24">
        <v>6</v>
      </c>
      <c r="V31" s="24">
        <v>620</v>
      </c>
      <c r="W31" s="146" t="s">
        <v>79</v>
      </c>
      <c r="X31" s="147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100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308</v>
      </c>
      <c r="AQ31" s="24">
        <v>2</v>
      </c>
      <c r="AR31" s="24">
        <v>110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spans="1:54" ht="24" customHeight="1">
      <c r="A32" s="146" t="s">
        <v>80</v>
      </c>
      <c r="B32" s="147"/>
      <c r="C32" s="24">
        <v>24</v>
      </c>
      <c r="D32" s="24">
        <v>2578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540</v>
      </c>
      <c r="Q32" s="24">
        <v>7</v>
      </c>
      <c r="R32" s="24">
        <v>900</v>
      </c>
      <c r="S32" s="24">
        <v>0</v>
      </c>
      <c r="T32" s="24">
        <v>0</v>
      </c>
      <c r="U32" s="24">
        <v>6</v>
      </c>
      <c r="V32" s="24">
        <v>620</v>
      </c>
      <c r="W32" s="146" t="s">
        <v>80</v>
      </c>
      <c r="X32" s="147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100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3</v>
      </c>
      <c r="AP32" s="24">
        <v>308</v>
      </c>
      <c r="AQ32" s="24">
        <v>2</v>
      </c>
      <c r="AR32" s="24">
        <v>110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24" customHeight="1">
      <c r="A33" s="223" t="s">
        <v>81</v>
      </c>
      <c r="B33" s="224"/>
      <c r="C33" s="115">
        <v>3</v>
      </c>
      <c r="D33" s="116">
        <v>640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240</v>
      </c>
      <c r="Q33" s="116">
        <v>1</v>
      </c>
      <c r="R33" s="116">
        <v>200</v>
      </c>
      <c r="S33" s="116">
        <v>0</v>
      </c>
      <c r="T33" s="116">
        <v>0</v>
      </c>
      <c r="U33" s="116">
        <v>0</v>
      </c>
      <c r="V33" s="116">
        <v>0</v>
      </c>
      <c r="W33" s="223" t="s">
        <v>81</v>
      </c>
      <c r="X33" s="224"/>
      <c r="Y33" s="115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1</v>
      </c>
      <c r="AH33" s="116">
        <v>200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spans="1:5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中華民國113年2月20日編製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1"/>
      <c r="AP34" s="51"/>
      <c r="AQ34" s="51"/>
      <c r="AR34" s="121" t="str">
        <f>'2492-00-01'!P34</f>
        <v>中華民國113年2月20日編製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6:5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2"/>
      <c r="AP35" s="52"/>
      <c r="AQ35" s="52"/>
      <c r="AR35" s="22" t="s">
        <v>58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6:54" s="19" customFormat="1" ht="15.75">
      <c r="F36" s="20"/>
      <c r="J36" s="20"/>
      <c r="AB36" s="20"/>
      <c r="AF36" s="20"/>
      <c r="AN36" s="22"/>
      <c r="AO36" s="52"/>
      <c r="AP36" s="52"/>
      <c r="AQ36" s="52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42" s="75" customFormat="1" ht="16.5">
      <c r="A37" s="74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75" customFormat="1" ht="16.5">
      <c r="A38" s="74" t="s">
        <v>135</v>
      </c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75" customFormat="1" ht="16.5">
      <c r="A39" s="76" t="s">
        <v>136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2:3" ht="15.75">
      <c r="B40" s="87" t="s">
        <v>143</v>
      </c>
      <c r="C40" s="61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 horizontalCentered="1"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C1">
      <selection activeCell="Y6" sqref="Y6:Z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8" t="s">
        <v>138</v>
      </c>
      <c r="B1" s="129"/>
      <c r="C1" s="47"/>
      <c r="D1" s="25"/>
      <c r="M1" s="4"/>
      <c r="N1" s="4"/>
      <c r="O1" s="4"/>
      <c r="P1" s="4"/>
      <c r="Q1" s="4"/>
      <c r="R1" s="4"/>
      <c r="T1" s="1" t="s">
        <v>2</v>
      </c>
      <c r="U1" s="174" t="s">
        <v>219</v>
      </c>
      <c r="V1" s="174"/>
      <c r="W1" s="128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69" t="s">
        <v>219</v>
      </c>
      <c r="AR1" s="170"/>
    </row>
    <row r="2" spans="1:44" ht="16.5" customHeight="1">
      <c r="A2" s="128" t="s">
        <v>215</v>
      </c>
      <c r="B2" s="130" t="s">
        <v>217</v>
      </c>
      <c r="C2" s="54"/>
      <c r="D2" s="126"/>
      <c r="E2" s="7"/>
      <c r="F2" s="7"/>
      <c r="G2" s="7"/>
      <c r="H2" s="7"/>
      <c r="I2" s="7"/>
      <c r="K2" s="81"/>
      <c r="L2" s="81"/>
      <c r="M2" s="81"/>
      <c r="N2" s="81"/>
      <c r="O2" s="81"/>
      <c r="P2" s="81"/>
      <c r="Q2" s="81"/>
      <c r="R2" s="81"/>
      <c r="S2" s="8"/>
      <c r="T2" s="1" t="s">
        <v>41</v>
      </c>
      <c r="U2" s="175" t="s">
        <v>42</v>
      </c>
      <c r="V2" s="176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1"/>
      <c r="AL2" s="81"/>
      <c r="AM2" s="81"/>
      <c r="AN2" s="81"/>
      <c r="AO2" s="81"/>
      <c r="AP2" s="1" t="s">
        <v>41</v>
      </c>
      <c r="AQ2" s="171" t="s">
        <v>42</v>
      </c>
      <c r="AR2" s="172"/>
    </row>
    <row r="3" spans="1:44" s="10" customFormat="1" ht="19.5" customHeight="1">
      <c r="A3" s="164" t="s">
        <v>43</v>
      </c>
      <c r="B3" s="241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4" t="s">
        <v>44</v>
      </c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</row>
    <row r="4" spans="1:44" s="10" customFormat="1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1:44" s="13" customFormat="1" ht="19.5" customHeight="1">
      <c r="A5" s="11"/>
      <c r="B5" s="11"/>
      <c r="C5" s="11"/>
      <c r="D5" s="11"/>
      <c r="E5" s="11"/>
      <c r="F5" s="11"/>
      <c r="G5" s="167" t="str">
        <f>'2492-00-02'!K5</f>
        <v>   中華民國 113年1月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82"/>
      <c r="S5" s="82"/>
      <c r="T5" s="82"/>
      <c r="V5" s="14" t="s">
        <v>130</v>
      </c>
      <c r="W5" s="11"/>
      <c r="X5" s="11"/>
      <c r="Y5" s="82"/>
      <c r="Z5" s="82"/>
      <c r="AA5" s="82"/>
      <c r="AB5" s="82"/>
      <c r="AC5" s="173" t="str">
        <f>'2492-00-02'!K5</f>
        <v>   中華民國 113年1月</v>
      </c>
      <c r="AD5" s="200"/>
      <c r="AE5" s="200"/>
      <c r="AF5" s="200"/>
      <c r="AG5" s="200"/>
      <c r="AH5" s="200"/>
      <c r="AI5" s="200"/>
      <c r="AJ5" s="200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26" t="s">
        <v>45</v>
      </c>
      <c r="B6" s="227"/>
      <c r="C6" s="142" t="s">
        <v>46</v>
      </c>
      <c r="D6" s="143"/>
      <c r="E6" s="148" t="s">
        <v>26</v>
      </c>
      <c r="F6" s="149"/>
      <c r="G6" s="155" t="s">
        <v>11</v>
      </c>
      <c r="H6" s="143"/>
      <c r="I6" s="155" t="s">
        <v>9</v>
      </c>
      <c r="J6" s="143"/>
      <c r="K6" s="148" t="s">
        <v>31</v>
      </c>
      <c r="L6" s="149"/>
      <c r="M6" s="232" t="s">
        <v>47</v>
      </c>
      <c r="N6" s="233"/>
      <c r="O6" s="232" t="s">
        <v>150</v>
      </c>
      <c r="P6" s="149"/>
      <c r="Q6" s="155" t="s">
        <v>12</v>
      </c>
      <c r="R6" s="143"/>
      <c r="S6" s="142" t="s">
        <v>33</v>
      </c>
      <c r="T6" s="143"/>
      <c r="U6" s="155" t="s">
        <v>13</v>
      </c>
      <c r="V6" s="143"/>
      <c r="W6" s="226" t="s">
        <v>45</v>
      </c>
      <c r="X6" s="252"/>
      <c r="Y6" s="235" t="s">
        <v>223</v>
      </c>
      <c r="Z6" s="236"/>
      <c r="AA6" s="155" t="s">
        <v>14</v>
      </c>
      <c r="AB6" s="143"/>
      <c r="AC6" s="155" t="s">
        <v>34</v>
      </c>
      <c r="AD6" s="143"/>
      <c r="AE6" s="155" t="s">
        <v>48</v>
      </c>
      <c r="AF6" s="197"/>
      <c r="AG6" s="148" t="s">
        <v>49</v>
      </c>
      <c r="AH6" s="149"/>
      <c r="AI6" s="155" t="s">
        <v>50</v>
      </c>
      <c r="AJ6" s="197"/>
      <c r="AK6" s="155" t="s">
        <v>154</v>
      </c>
      <c r="AL6" s="197"/>
      <c r="AM6" s="155" t="s">
        <v>51</v>
      </c>
      <c r="AN6" s="197"/>
      <c r="AO6" s="155" t="s">
        <v>52</v>
      </c>
      <c r="AP6" s="197"/>
      <c r="AQ6" s="155" t="s">
        <v>8</v>
      </c>
      <c r="AR6" s="143"/>
    </row>
    <row r="7" spans="1:44" ht="16.5" customHeight="1">
      <c r="A7" s="228"/>
      <c r="B7" s="229"/>
      <c r="C7" s="144"/>
      <c r="D7" s="145"/>
      <c r="E7" s="150"/>
      <c r="F7" s="151"/>
      <c r="G7" s="144"/>
      <c r="H7" s="145"/>
      <c r="I7" s="144"/>
      <c r="J7" s="145"/>
      <c r="K7" s="150"/>
      <c r="L7" s="151"/>
      <c r="M7" s="150" t="s">
        <v>53</v>
      </c>
      <c r="N7" s="151"/>
      <c r="O7" s="150"/>
      <c r="P7" s="151"/>
      <c r="Q7" s="144"/>
      <c r="R7" s="145"/>
      <c r="S7" s="144"/>
      <c r="T7" s="145"/>
      <c r="U7" s="144"/>
      <c r="V7" s="145"/>
      <c r="W7" s="253"/>
      <c r="X7" s="254"/>
      <c r="Y7" s="237"/>
      <c r="Z7" s="238"/>
      <c r="AA7" s="144"/>
      <c r="AB7" s="145"/>
      <c r="AC7" s="144"/>
      <c r="AD7" s="145"/>
      <c r="AE7" s="225" t="s">
        <v>54</v>
      </c>
      <c r="AF7" s="145"/>
      <c r="AG7" s="150"/>
      <c r="AH7" s="151"/>
      <c r="AI7" s="225" t="s">
        <v>55</v>
      </c>
      <c r="AJ7" s="145"/>
      <c r="AK7" s="225"/>
      <c r="AL7" s="234"/>
      <c r="AM7" s="225" t="s">
        <v>56</v>
      </c>
      <c r="AN7" s="145"/>
      <c r="AO7" s="257" t="s">
        <v>57</v>
      </c>
      <c r="AP7" s="258"/>
      <c r="AQ7" s="144"/>
      <c r="AR7" s="145"/>
    </row>
    <row r="8" spans="1:44" ht="22.5" customHeight="1">
      <c r="A8" s="230"/>
      <c r="B8" s="23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5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0" t="s">
        <v>10</v>
      </c>
      <c r="B9" s="161"/>
      <c r="C9" s="24">
        <v>5593</v>
      </c>
      <c r="D9" s="24">
        <v>789008</v>
      </c>
      <c r="E9" s="24">
        <v>31</v>
      </c>
      <c r="F9" s="24">
        <v>19221</v>
      </c>
      <c r="G9" s="24">
        <v>6</v>
      </c>
      <c r="H9" s="24">
        <v>2130</v>
      </c>
      <c r="I9" s="24">
        <v>120</v>
      </c>
      <c r="J9" s="24">
        <v>30320</v>
      </c>
      <c r="K9" s="24">
        <v>2</v>
      </c>
      <c r="L9" s="24">
        <v>400</v>
      </c>
      <c r="M9" s="24">
        <v>18</v>
      </c>
      <c r="N9" s="24">
        <v>5860</v>
      </c>
      <c r="O9" s="24">
        <v>331</v>
      </c>
      <c r="P9" s="24">
        <v>117724</v>
      </c>
      <c r="Q9" s="24">
        <v>1747</v>
      </c>
      <c r="R9" s="24">
        <v>274980</v>
      </c>
      <c r="S9" s="24">
        <v>16</v>
      </c>
      <c r="T9" s="24">
        <v>1863</v>
      </c>
      <c r="U9" s="24">
        <v>695</v>
      </c>
      <c r="V9" s="24">
        <v>89026</v>
      </c>
      <c r="W9" s="160" t="s">
        <v>10</v>
      </c>
      <c r="X9" s="161"/>
      <c r="Y9" s="24">
        <v>24</v>
      </c>
      <c r="Z9" s="24">
        <v>3092</v>
      </c>
      <c r="AA9" s="24">
        <v>7</v>
      </c>
      <c r="AB9" s="24">
        <v>1466</v>
      </c>
      <c r="AC9" s="24">
        <v>41</v>
      </c>
      <c r="AD9" s="24">
        <v>14836</v>
      </c>
      <c r="AE9" s="24">
        <v>92</v>
      </c>
      <c r="AF9" s="24">
        <v>19527</v>
      </c>
      <c r="AG9" s="24">
        <v>105</v>
      </c>
      <c r="AH9" s="24">
        <v>23383</v>
      </c>
      <c r="AI9" s="24">
        <v>0</v>
      </c>
      <c r="AJ9" s="24">
        <v>0</v>
      </c>
      <c r="AK9" s="24">
        <v>14</v>
      </c>
      <c r="AL9" s="24">
        <v>1576</v>
      </c>
      <c r="AM9" s="24">
        <v>0</v>
      </c>
      <c r="AN9" s="24">
        <v>0</v>
      </c>
      <c r="AO9" s="24">
        <v>2155</v>
      </c>
      <c r="AP9" s="24">
        <v>160222</v>
      </c>
      <c r="AQ9" s="24">
        <v>189</v>
      </c>
      <c r="AR9" s="24">
        <v>23382</v>
      </c>
    </row>
    <row r="10" spans="1:44" ht="24" customHeight="1">
      <c r="A10" s="162" t="s">
        <v>62</v>
      </c>
      <c r="B10" s="183"/>
      <c r="C10" s="24">
        <v>5565</v>
      </c>
      <c r="D10" s="24">
        <v>784903</v>
      </c>
      <c r="E10" s="24">
        <v>30</v>
      </c>
      <c r="F10" s="24">
        <v>19021</v>
      </c>
      <c r="G10" s="24">
        <v>6</v>
      </c>
      <c r="H10" s="24">
        <v>2130</v>
      </c>
      <c r="I10" s="24">
        <v>120</v>
      </c>
      <c r="J10" s="24">
        <v>30320</v>
      </c>
      <c r="K10" s="24">
        <v>2</v>
      </c>
      <c r="L10" s="24">
        <v>400</v>
      </c>
      <c r="M10" s="24">
        <v>18</v>
      </c>
      <c r="N10" s="24">
        <v>5860</v>
      </c>
      <c r="O10" s="24">
        <v>328</v>
      </c>
      <c r="P10" s="24">
        <v>117259</v>
      </c>
      <c r="Q10" s="24">
        <v>1731</v>
      </c>
      <c r="R10" s="24">
        <v>272890</v>
      </c>
      <c r="S10" s="24">
        <v>16</v>
      </c>
      <c r="T10" s="24">
        <v>1863</v>
      </c>
      <c r="U10" s="24">
        <v>692</v>
      </c>
      <c r="V10" s="24">
        <v>88626</v>
      </c>
      <c r="W10" s="162" t="s">
        <v>62</v>
      </c>
      <c r="X10" s="183"/>
      <c r="Y10" s="24">
        <v>24</v>
      </c>
      <c r="Z10" s="24">
        <v>3092</v>
      </c>
      <c r="AA10" s="24">
        <v>7</v>
      </c>
      <c r="AB10" s="24">
        <v>1466</v>
      </c>
      <c r="AC10" s="24">
        <v>41</v>
      </c>
      <c r="AD10" s="24">
        <v>14836</v>
      </c>
      <c r="AE10" s="24">
        <v>91</v>
      </c>
      <c r="AF10" s="24">
        <v>19327</v>
      </c>
      <c r="AG10" s="24">
        <v>103</v>
      </c>
      <c r="AH10" s="24">
        <v>22933</v>
      </c>
      <c r="AI10" s="24">
        <v>0</v>
      </c>
      <c r="AJ10" s="24">
        <v>0</v>
      </c>
      <c r="AK10" s="24">
        <v>14</v>
      </c>
      <c r="AL10" s="24">
        <v>1576</v>
      </c>
      <c r="AM10" s="24">
        <v>0</v>
      </c>
      <c r="AN10" s="24">
        <v>0</v>
      </c>
      <c r="AO10" s="24">
        <v>2154</v>
      </c>
      <c r="AP10" s="24">
        <v>160122</v>
      </c>
      <c r="AQ10" s="24">
        <v>188</v>
      </c>
      <c r="AR10" s="24">
        <v>23182</v>
      </c>
    </row>
    <row r="11" spans="1:44" ht="24" customHeight="1">
      <c r="A11" s="182" t="s">
        <v>82</v>
      </c>
      <c r="B11" s="183"/>
      <c r="C11" s="24">
        <v>896</v>
      </c>
      <c r="D11" s="24">
        <v>143256</v>
      </c>
      <c r="E11" s="24">
        <v>1</v>
      </c>
      <c r="F11" s="24">
        <v>200</v>
      </c>
      <c r="G11" s="24">
        <v>1</v>
      </c>
      <c r="H11" s="24">
        <v>30</v>
      </c>
      <c r="I11" s="24">
        <v>23</v>
      </c>
      <c r="J11" s="24">
        <v>11005</v>
      </c>
      <c r="K11" s="24">
        <v>0</v>
      </c>
      <c r="L11" s="24">
        <v>0</v>
      </c>
      <c r="M11" s="24">
        <v>0</v>
      </c>
      <c r="N11" s="24">
        <v>0</v>
      </c>
      <c r="O11" s="24">
        <v>46</v>
      </c>
      <c r="P11" s="24">
        <v>11043</v>
      </c>
      <c r="Q11" s="24">
        <v>288</v>
      </c>
      <c r="R11" s="24">
        <v>57847</v>
      </c>
      <c r="S11" s="24">
        <v>9</v>
      </c>
      <c r="T11" s="24">
        <v>270</v>
      </c>
      <c r="U11" s="24">
        <v>125</v>
      </c>
      <c r="V11" s="24">
        <v>17224</v>
      </c>
      <c r="W11" s="182" t="s">
        <v>83</v>
      </c>
      <c r="X11" s="183"/>
      <c r="Y11" s="24">
        <v>7</v>
      </c>
      <c r="Z11" s="24">
        <v>1375</v>
      </c>
      <c r="AA11" s="24">
        <v>0</v>
      </c>
      <c r="AB11" s="24">
        <v>0</v>
      </c>
      <c r="AC11" s="24">
        <v>0</v>
      </c>
      <c r="AD11" s="24">
        <v>0</v>
      </c>
      <c r="AE11" s="24">
        <v>15</v>
      </c>
      <c r="AF11" s="24">
        <v>3048</v>
      </c>
      <c r="AG11" s="24">
        <v>12</v>
      </c>
      <c r="AH11" s="24">
        <v>1308</v>
      </c>
      <c r="AI11" s="24">
        <v>0</v>
      </c>
      <c r="AJ11" s="24">
        <v>0</v>
      </c>
      <c r="AK11" s="24">
        <v>4</v>
      </c>
      <c r="AL11" s="24">
        <v>350</v>
      </c>
      <c r="AM11" s="24">
        <v>0</v>
      </c>
      <c r="AN11" s="24">
        <v>0</v>
      </c>
      <c r="AO11" s="24">
        <v>339</v>
      </c>
      <c r="AP11" s="24">
        <v>35980</v>
      </c>
      <c r="AQ11" s="24">
        <v>26</v>
      </c>
      <c r="AR11" s="24">
        <v>3577</v>
      </c>
    </row>
    <row r="12" spans="1:44" ht="24" customHeight="1">
      <c r="A12" s="182" t="s">
        <v>84</v>
      </c>
      <c r="B12" s="183"/>
      <c r="C12" s="24">
        <v>531</v>
      </c>
      <c r="D12" s="24">
        <v>84066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708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4490</v>
      </c>
      <c r="Q12" s="24">
        <v>180</v>
      </c>
      <c r="R12" s="24">
        <v>28616</v>
      </c>
      <c r="S12" s="24">
        <v>0</v>
      </c>
      <c r="T12" s="24">
        <v>0</v>
      </c>
      <c r="U12" s="24">
        <v>60</v>
      </c>
      <c r="V12" s="24">
        <v>11400</v>
      </c>
      <c r="W12" s="182" t="s">
        <v>85</v>
      </c>
      <c r="X12" s="183"/>
      <c r="Y12" s="24">
        <v>2</v>
      </c>
      <c r="Z12" s="24">
        <v>315</v>
      </c>
      <c r="AA12" s="24">
        <v>1</v>
      </c>
      <c r="AB12" s="24">
        <v>240</v>
      </c>
      <c r="AC12" s="24">
        <v>5</v>
      </c>
      <c r="AD12" s="24">
        <v>5660</v>
      </c>
      <c r="AE12" s="24">
        <v>16</v>
      </c>
      <c r="AF12" s="24">
        <v>3819</v>
      </c>
      <c r="AG12" s="24">
        <v>11</v>
      </c>
      <c r="AH12" s="24">
        <v>2090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220</v>
      </c>
      <c r="AP12" s="24">
        <v>23590</v>
      </c>
      <c r="AQ12" s="24">
        <v>21</v>
      </c>
      <c r="AR12" s="24">
        <v>3138</v>
      </c>
    </row>
    <row r="13" spans="1:44" ht="24" customHeight="1">
      <c r="A13" s="146" t="s">
        <v>146</v>
      </c>
      <c r="B13" s="147"/>
      <c r="C13" s="24">
        <v>516</v>
      </c>
      <c r="D13" s="24">
        <v>79338</v>
      </c>
      <c r="E13" s="24">
        <v>2</v>
      </c>
      <c r="F13" s="24">
        <v>251</v>
      </c>
      <c r="G13" s="24">
        <v>0</v>
      </c>
      <c r="H13" s="24">
        <v>0</v>
      </c>
      <c r="I13" s="24">
        <v>6</v>
      </c>
      <c r="J13" s="24">
        <v>660</v>
      </c>
      <c r="K13" s="24">
        <v>0</v>
      </c>
      <c r="L13" s="24">
        <v>0</v>
      </c>
      <c r="M13" s="24">
        <v>1</v>
      </c>
      <c r="N13" s="24">
        <v>1000</v>
      </c>
      <c r="O13" s="24">
        <v>42</v>
      </c>
      <c r="P13" s="24">
        <v>16190</v>
      </c>
      <c r="Q13" s="24">
        <v>175</v>
      </c>
      <c r="R13" s="24">
        <v>26276</v>
      </c>
      <c r="S13" s="24">
        <v>2</v>
      </c>
      <c r="T13" s="24">
        <v>400</v>
      </c>
      <c r="U13" s="24">
        <v>84</v>
      </c>
      <c r="V13" s="24">
        <v>12947</v>
      </c>
      <c r="W13" s="146" t="s">
        <v>144</v>
      </c>
      <c r="X13" s="147"/>
      <c r="Y13" s="24">
        <v>1</v>
      </c>
      <c r="Z13" s="24">
        <v>50</v>
      </c>
      <c r="AA13" s="24">
        <v>3</v>
      </c>
      <c r="AB13" s="24">
        <v>626</v>
      </c>
      <c r="AC13" s="24">
        <v>6</v>
      </c>
      <c r="AD13" s="24">
        <v>1140</v>
      </c>
      <c r="AE13" s="24">
        <v>9</v>
      </c>
      <c r="AF13" s="24">
        <v>2099</v>
      </c>
      <c r="AG13" s="24">
        <v>10</v>
      </c>
      <c r="AH13" s="24">
        <v>1750</v>
      </c>
      <c r="AI13" s="24">
        <v>0</v>
      </c>
      <c r="AJ13" s="24">
        <v>0</v>
      </c>
      <c r="AK13" s="24">
        <v>2</v>
      </c>
      <c r="AL13" s="24">
        <v>250</v>
      </c>
      <c r="AM13" s="24">
        <v>0</v>
      </c>
      <c r="AN13" s="24">
        <v>0</v>
      </c>
      <c r="AO13" s="24">
        <v>159</v>
      </c>
      <c r="AP13" s="24">
        <v>14402</v>
      </c>
      <c r="AQ13" s="24">
        <v>14</v>
      </c>
      <c r="AR13" s="24">
        <v>1297</v>
      </c>
    </row>
    <row r="14" spans="1:44" ht="24" customHeight="1">
      <c r="A14" s="146" t="s">
        <v>7</v>
      </c>
      <c r="B14" s="147"/>
      <c r="C14" s="24">
        <v>692</v>
      </c>
      <c r="D14" s="24">
        <v>101833</v>
      </c>
      <c r="E14" s="24">
        <v>3</v>
      </c>
      <c r="F14" s="24">
        <v>5730</v>
      </c>
      <c r="G14" s="24">
        <v>1</v>
      </c>
      <c r="H14" s="24">
        <v>1000</v>
      </c>
      <c r="I14" s="24">
        <v>16</v>
      </c>
      <c r="J14" s="24">
        <v>4710</v>
      </c>
      <c r="K14" s="24">
        <v>0</v>
      </c>
      <c r="L14" s="24">
        <v>0</v>
      </c>
      <c r="M14" s="24">
        <v>2</v>
      </c>
      <c r="N14" s="24">
        <v>300</v>
      </c>
      <c r="O14" s="24">
        <v>29</v>
      </c>
      <c r="P14" s="24">
        <v>10250</v>
      </c>
      <c r="Q14" s="24">
        <v>191</v>
      </c>
      <c r="R14" s="24">
        <v>26812</v>
      </c>
      <c r="S14" s="24">
        <v>0</v>
      </c>
      <c r="T14" s="24">
        <v>0</v>
      </c>
      <c r="U14" s="24">
        <v>97</v>
      </c>
      <c r="V14" s="24">
        <v>13085</v>
      </c>
      <c r="W14" s="146" t="s">
        <v>7</v>
      </c>
      <c r="X14" s="147"/>
      <c r="Y14" s="24">
        <v>2</v>
      </c>
      <c r="Z14" s="24">
        <v>250</v>
      </c>
      <c r="AA14" s="24">
        <v>1</v>
      </c>
      <c r="AB14" s="24">
        <v>200</v>
      </c>
      <c r="AC14" s="24">
        <v>4</v>
      </c>
      <c r="AD14" s="24">
        <v>460</v>
      </c>
      <c r="AE14" s="24">
        <v>13</v>
      </c>
      <c r="AF14" s="24">
        <v>2440</v>
      </c>
      <c r="AG14" s="24">
        <v>11</v>
      </c>
      <c r="AH14" s="24">
        <v>2145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308</v>
      </c>
      <c r="AP14" s="24">
        <v>32789</v>
      </c>
      <c r="AQ14" s="24">
        <v>13</v>
      </c>
      <c r="AR14" s="24">
        <v>1562</v>
      </c>
    </row>
    <row r="15" spans="1:44" ht="24" customHeight="1">
      <c r="A15" s="146" t="s">
        <v>65</v>
      </c>
      <c r="B15" s="147"/>
      <c r="C15" s="24">
        <v>485</v>
      </c>
      <c r="D15" s="24">
        <v>65171</v>
      </c>
      <c r="E15" s="24">
        <v>2</v>
      </c>
      <c r="F15" s="24">
        <v>1200</v>
      </c>
      <c r="G15" s="24">
        <v>1</v>
      </c>
      <c r="H15" s="24">
        <v>200</v>
      </c>
      <c r="I15" s="24">
        <v>20</v>
      </c>
      <c r="J15" s="24">
        <v>3510</v>
      </c>
      <c r="K15" s="24">
        <v>0</v>
      </c>
      <c r="L15" s="24">
        <v>0</v>
      </c>
      <c r="M15" s="24">
        <v>1</v>
      </c>
      <c r="N15" s="24">
        <v>100</v>
      </c>
      <c r="O15" s="24">
        <v>37</v>
      </c>
      <c r="P15" s="24">
        <v>11504</v>
      </c>
      <c r="Q15" s="24">
        <v>162</v>
      </c>
      <c r="R15" s="24">
        <v>28137</v>
      </c>
      <c r="S15" s="24">
        <v>1</v>
      </c>
      <c r="T15" s="24">
        <v>720</v>
      </c>
      <c r="U15" s="24">
        <v>65</v>
      </c>
      <c r="V15" s="24">
        <v>9172</v>
      </c>
      <c r="W15" s="146" t="s">
        <v>65</v>
      </c>
      <c r="X15" s="147"/>
      <c r="Y15" s="24">
        <v>1</v>
      </c>
      <c r="Z15" s="24">
        <v>50</v>
      </c>
      <c r="AA15" s="24">
        <v>0</v>
      </c>
      <c r="AB15" s="24">
        <v>0</v>
      </c>
      <c r="AC15" s="24">
        <v>4</v>
      </c>
      <c r="AD15" s="24">
        <v>650</v>
      </c>
      <c r="AE15" s="24">
        <v>6</v>
      </c>
      <c r="AF15" s="24">
        <v>610</v>
      </c>
      <c r="AG15" s="24">
        <v>8</v>
      </c>
      <c r="AH15" s="24">
        <v>1579</v>
      </c>
      <c r="AI15" s="24">
        <v>0</v>
      </c>
      <c r="AJ15" s="24">
        <v>0</v>
      </c>
      <c r="AK15" s="24">
        <v>1</v>
      </c>
      <c r="AL15" s="24">
        <v>240</v>
      </c>
      <c r="AM15" s="24">
        <v>0</v>
      </c>
      <c r="AN15" s="24">
        <v>0</v>
      </c>
      <c r="AO15" s="24">
        <v>160</v>
      </c>
      <c r="AP15" s="24">
        <v>6213</v>
      </c>
      <c r="AQ15" s="24">
        <v>16</v>
      </c>
      <c r="AR15" s="24">
        <v>1287</v>
      </c>
    </row>
    <row r="16" spans="1:44" ht="24" customHeight="1">
      <c r="A16" s="146" t="s">
        <v>86</v>
      </c>
      <c r="B16" s="147"/>
      <c r="C16" s="24">
        <v>750</v>
      </c>
      <c r="D16" s="24">
        <v>87407</v>
      </c>
      <c r="E16" s="24">
        <v>1</v>
      </c>
      <c r="F16" s="24">
        <v>60</v>
      </c>
      <c r="G16" s="24">
        <v>0</v>
      </c>
      <c r="H16" s="24">
        <v>0</v>
      </c>
      <c r="I16" s="24">
        <v>9</v>
      </c>
      <c r="J16" s="24">
        <v>1400</v>
      </c>
      <c r="K16" s="24">
        <v>0</v>
      </c>
      <c r="L16" s="24">
        <v>0</v>
      </c>
      <c r="M16" s="24">
        <v>4</v>
      </c>
      <c r="N16" s="24">
        <v>850</v>
      </c>
      <c r="O16" s="24">
        <v>50</v>
      </c>
      <c r="P16" s="24">
        <v>14570</v>
      </c>
      <c r="Q16" s="24">
        <v>235</v>
      </c>
      <c r="R16" s="24">
        <v>33278</v>
      </c>
      <c r="S16" s="24">
        <v>1</v>
      </c>
      <c r="T16" s="24">
        <v>30</v>
      </c>
      <c r="U16" s="24">
        <v>90</v>
      </c>
      <c r="V16" s="24">
        <v>8731</v>
      </c>
      <c r="W16" s="146" t="s">
        <v>87</v>
      </c>
      <c r="X16" s="147"/>
      <c r="Y16" s="24">
        <v>4</v>
      </c>
      <c r="Z16" s="24">
        <v>369</v>
      </c>
      <c r="AA16" s="24">
        <v>0</v>
      </c>
      <c r="AB16" s="24">
        <v>0</v>
      </c>
      <c r="AC16" s="24">
        <v>1</v>
      </c>
      <c r="AD16" s="24">
        <v>200</v>
      </c>
      <c r="AE16" s="24">
        <v>9</v>
      </c>
      <c r="AF16" s="24">
        <v>2836</v>
      </c>
      <c r="AG16" s="24">
        <v>20</v>
      </c>
      <c r="AH16" s="24">
        <v>7980</v>
      </c>
      <c r="AI16" s="24">
        <v>0</v>
      </c>
      <c r="AJ16" s="24">
        <v>0</v>
      </c>
      <c r="AK16" s="24">
        <v>2</v>
      </c>
      <c r="AL16" s="24">
        <v>230</v>
      </c>
      <c r="AM16" s="24">
        <v>0</v>
      </c>
      <c r="AN16" s="24">
        <v>0</v>
      </c>
      <c r="AO16" s="24">
        <v>288</v>
      </c>
      <c r="AP16" s="24">
        <v>12419</v>
      </c>
      <c r="AQ16" s="24">
        <v>36</v>
      </c>
      <c r="AR16" s="24">
        <v>4455</v>
      </c>
    </row>
    <row r="17" spans="1:44" ht="24" customHeight="1">
      <c r="A17" s="146" t="s">
        <v>66</v>
      </c>
      <c r="B17" s="147"/>
      <c r="C17" s="24">
        <v>141</v>
      </c>
      <c r="D17" s="24">
        <v>24938</v>
      </c>
      <c r="E17" s="24">
        <v>2</v>
      </c>
      <c r="F17" s="24">
        <v>5200</v>
      </c>
      <c r="G17" s="24">
        <v>1</v>
      </c>
      <c r="H17" s="24">
        <v>200</v>
      </c>
      <c r="I17" s="24">
        <v>4</v>
      </c>
      <c r="J17" s="24">
        <v>440</v>
      </c>
      <c r="K17" s="24">
        <v>0</v>
      </c>
      <c r="L17" s="24">
        <v>0</v>
      </c>
      <c r="M17" s="24">
        <v>1</v>
      </c>
      <c r="N17" s="24">
        <v>100</v>
      </c>
      <c r="O17" s="24">
        <v>17</v>
      </c>
      <c r="P17" s="24">
        <v>5946</v>
      </c>
      <c r="Q17" s="24">
        <v>46</v>
      </c>
      <c r="R17" s="24">
        <v>5446</v>
      </c>
      <c r="S17" s="24">
        <v>0</v>
      </c>
      <c r="T17" s="24">
        <v>0</v>
      </c>
      <c r="U17" s="24">
        <v>17</v>
      </c>
      <c r="V17" s="24">
        <v>2305</v>
      </c>
      <c r="W17" s="146" t="s">
        <v>66</v>
      </c>
      <c r="X17" s="147"/>
      <c r="Y17" s="24">
        <v>1</v>
      </c>
      <c r="Z17" s="24">
        <v>200</v>
      </c>
      <c r="AA17" s="24">
        <v>0</v>
      </c>
      <c r="AB17" s="24">
        <v>0</v>
      </c>
      <c r="AC17" s="24">
        <v>4</v>
      </c>
      <c r="AD17" s="24">
        <v>758</v>
      </c>
      <c r="AE17" s="24">
        <v>3</v>
      </c>
      <c r="AF17" s="24">
        <v>410</v>
      </c>
      <c r="AG17" s="24">
        <v>3</v>
      </c>
      <c r="AH17" s="24">
        <v>1080</v>
      </c>
      <c r="AI17" s="24">
        <v>0</v>
      </c>
      <c r="AJ17" s="24">
        <v>0</v>
      </c>
      <c r="AK17" s="24">
        <v>1</v>
      </c>
      <c r="AL17" s="24">
        <v>300</v>
      </c>
      <c r="AM17" s="24">
        <v>0</v>
      </c>
      <c r="AN17" s="24">
        <v>0</v>
      </c>
      <c r="AO17" s="24">
        <v>35</v>
      </c>
      <c r="AP17" s="24">
        <v>2020</v>
      </c>
      <c r="AQ17" s="24">
        <v>6</v>
      </c>
      <c r="AR17" s="24">
        <v>533</v>
      </c>
    </row>
    <row r="18" spans="1:44" ht="24" customHeight="1">
      <c r="A18" s="146" t="s">
        <v>67</v>
      </c>
      <c r="B18" s="147"/>
      <c r="C18" s="24">
        <v>138</v>
      </c>
      <c r="D18" s="24">
        <v>17825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1220</v>
      </c>
      <c r="K18" s="24">
        <v>0</v>
      </c>
      <c r="L18" s="24">
        <v>0</v>
      </c>
      <c r="M18" s="24">
        <v>1</v>
      </c>
      <c r="N18" s="24">
        <v>250</v>
      </c>
      <c r="O18" s="24">
        <v>15</v>
      </c>
      <c r="P18" s="24">
        <v>3574</v>
      </c>
      <c r="Q18" s="24">
        <v>36</v>
      </c>
      <c r="R18" s="24">
        <v>5120</v>
      </c>
      <c r="S18" s="24">
        <v>0</v>
      </c>
      <c r="T18" s="24">
        <v>0</v>
      </c>
      <c r="U18" s="24">
        <v>21</v>
      </c>
      <c r="V18" s="24">
        <v>1514</v>
      </c>
      <c r="W18" s="146" t="s">
        <v>67</v>
      </c>
      <c r="X18" s="147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210</v>
      </c>
      <c r="AE18" s="24">
        <v>1</v>
      </c>
      <c r="AF18" s="24">
        <v>240</v>
      </c>
      <c r="AG18" s="24">
        <v>0</v>
      </c>
      <c r="AH18" s="24">
        <v>0</v>
      </c>
      <c r="AI18" s="24">
        <v>0</v>
      </c>
      <c r="AJ18" s="24">
        <v>0</v>
      </c>
      <c r="AK18" s="24">
        <v>2</v>
      </c>
      <c r="AL18" s="24">
        <v>100</v>
      </c>
      <c r="AM18" s="24">
        <v>0</v>
      </c>
      <c r="AN18" s="24">
        <v>0</v>
      </c>
      <c r="AO18" s="24">
        <v>54</v>
      </c>
      <c r="AP18" s="24">
        <v>4767</v>
      </c>
      <c r="AQ18" s="24">
        <v>4</v>
      </c>
      <c r="AR18" s="24">
        <v>830</v>
      </c>
    </row>
    <row r="19" spans="1:44" ht="24" customHeight="1">
      <c r="A19" s="146" t="s">
        <v>68</v>
      </c>
      <c r="B19" s="147"/>
      <c r="C19" s="24">
        <v>171</v>
      </c>
      <c r="D19" s="24">
        <v>21951</v>
      </c>
      <c r="E19" s="24">
        <v>2</v>
      </c>
      <c r="F19" s="24">
        <v>300</v>
      </c>
      <c r="G19" s="24">
        <v>0</v>
      </c>
      <c r="H19" s="24">
        <v>0</v>
      </c>
      <c r="I19" s="24">
        <v>4</v>
      </c>
      <c r="J19" s="24">
        <v>363</v>
      </c>
      <c r="K19" s="24">
        <v>0</v>
      </c>
      <c r="L19" s="24">
        <v>0</v>
      </c>
      <c r="M19" s="24">
        <v>2</v>
      </c>
      <c r="N19" s="24">
        <v>300</v>
      </c>
      <c r="O19" s="24">
        <v>12</v>
      </c>
      <c r="P19" s="24">
        <v>4030</v>
      </c>
      <c r="Q19" s="24">
        <v>67</v>
      </c>
      <c r="R19" s="24">
        <v>11145</v>
      </c>
      <c r="S19" s="24">
        <v>1</v>
      </c>
      <c r="T19" s="24">
        <v>200</v>
      </c>
      <c r="U19" s="24">
        <v>13</v>
      </c>
      <c r="V19" s="24">
        <v>1833</v>
      </c>
      <c r="W19" s="146" t="s">
        <v>68</v>
      </c>
      <c r="X19" s="147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1220</v>
      </c>
      <c r="AG19" s="24">
        <v>3</v>
      </c>
      <c r="AH19" s="24">
        <v>300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62</v>
      </c>
      <c r="AP19" s="24">
        <v>2194</v>
      </c>
      <c r="AQ19" s="24">
        <v>3</v>
      </c>
      <c r="AR19" s="24">
        <v>67</v>
      </c>
    </row>
    <row r="20" spans="1:44" ht="24" customHeight="1">
      <c r="A20" s="146" t="s">
        <v>69</v>
      </c>
      <c r="B20" s="147"/>
      <c r="C20" s="24">
        <v>218</v>
      </c>
      <c r="D20" s="24">
        <v>19630</v>
      </c>
      <c r="E20" s="24">
        <v>3</v>
      </c>
      <c r="F20" s="24">
        <v>650</v>
      </c>
      <c r="G20" s="24">
        <v>0</v>
      </c>
      <c r="H20" s="24">
        <v>0</v>
      </c>
      <c r="I20" s="24">
        <v>11</v>
      </c>
      <c r="J20" s="24">
        <v>673</v>
      </c>
      <c r="K20" s="24">
        <v>0</v>
      </c>
      <c r="L20" s="24">
        <v>0</v>
      </c>
      <c r="M20" s="24">
        <v>1</v>
      </c>
      <c r="N20" s="24">
        <v>60</v>
      </c>
      <c r="O20" s="24">
        <v>8</v>
      </c>
      <c r="P20" s="24">
        <v>1191</v>
      </c>
      <c r="Q20" s="24">
        <v>59</v>
      </c>
      <c r="R20" s="24">
        <v>6565</v>
      </c>
      <c r="S20" s="24">
        <v>0</v>
      </c>
      <c r="T20" s="24">
        <v>0</v>
      </c>
      <c r="U20" s="24">
        <v>16</v>
      </c>
      <c r="V20" s="24">
        <v>1753</v>
      </c>
      <c r="W20" s="146" t="s">
        <v>69</v>
      </c>
      <c r="X20" s="147"/>
      <c r="Y20" s="24">
        <v>1</v>
      </c>
      <c r="Z20" s="24">
        <v>50</v>
      </c>
      <c r="AA20" s="24">
        <v>1</v>
      </c>
      <c r="AB20" s="24">
        <v>200</v>
      </c>
      <c r="AC20" s="24">
        <v>4</v>
      </c>
      <c r="AD20" s="24">
        <v>510</v>
      </c>
      <c r="AE20" s="24">
        <v>2</v>
      </c>
      <c r="AF20" s="24">
        <v>400</v>
      </c>
      <c r="AG20" s="24">
        <v>2</v>
      </c>
      <c r="AH20" s="24">
        <v>260</v>
      </c>
      <c r="AI20" s="24">
        <v>0</v>
      </c>
      <c r="AJ20" s="24">
        <v>0</v>
      </c>
      <c r="AK20" s="24">
        <v>1</v>
      </c>
      <c r="AL20" s="24">
        <v>6</v>
      </c>
      <c r="AM20" s="24">
        <v>0</v>
      </c>
      <c r="AN20" s="24">
        <v>0</v>
      </c>
      <c r="AO20" s="24">
        <v>106</v>
      </c>
      <c r="AP20" s="24">
        <v>7024</v>
      </c>
      <c r="AQ20" s="24">
        <v>3</v>
      </c>
      <c r="AR20" s="24">
        <v>288</v>
      </c>
    </row>
    <row r="21" spans="1:44" ht="24" customHeight="1">
      <c r="A21" s="146" t="s">
        <v>70</v>
      </c>
      <c r="B21" s="147"/>
      <c r="C21" s="24">
        <v>99</v>
      </c>
      <c r="D21" s="24">
        <v>17907</v>
      </c>
      <c r="E21" s="24">
        <v>3</v>
      </c>
      <c r="F21" s="24">
        <v>3590</v>
      </c>
      <c r="G21" s="24">
        <v>0</v>
      </c>
      <c r="H21" s="24">
        <v>0</v>
      </c>
      <c r="I21" s="24">
        <v>2</v>
      </c>
      <c r="J21" s="24">
        <v>468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4398</v>
      </c>
      <c r="Q21" s="24">
        <v>38</v>
      </c>
      <c r="R21" s="24">
        <v>6025</v>
      </c>
      <c r="S21" s="24">
        <v>0</v>
      </c>
      <c r="T21" s="24">
        <v>0</v>
      </c>
      <c r="U21" s="24">
        <v>11</v>
      </c>
      <c r="V21" s="24">
        <v>763</v>
      </c>
      <c r="W21" s="146" t="s">
        <v>70</v>
      </c>
      <c r="X21" s="147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100</v>
      </c>
      <c r="AG21" s="24">
        <v>2</v>
      </c>
      <c r="AH21" s="24">
        <v>560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35</v>
      </c>
      <c r="AP21" s="24">
        <v>1778</v>
      </c>
      <c r="AQ21" s="24">
        <v>3</v>
      </c>
      <c r="AR21" s="24">
        <v>25</v>
      </c>
    </row>
    <row r="22" spans="1:44" ht="24" customHeight="1">
      <c r="A22" s="146" t="s">
        <v>71</v>
      </c>
      <c r="B22" s="147"/>
      <c r="C22" s="24">
        <v>117</v>
      </c>
      <c r="D22" s="24">
        <v>20754</v>
      </c>
      <c r="E22" s="24">
        <v>3</v>
      </c>
      <c r="F22" s="24">
        <v>330</v>
      </c>
      <c r="G22" s="24">
        <v>0</v>
      </c>
      <c r="H22" s="24">
        <v>0</v>
      </c>
      <c r="I22" s="24">
        <v>5</v>
      </c>
      <c r="J22" s="24">
        <v>1080</v>
      </c>
      <c r="K22" s="24">
        <v>0</v>
      </c>
      <c r="L22" s="24">
        <v>0</v>
      </c>
      <c r="M22" s="24">
        <v>2</v>
      </c>
      <c r="N22" s="24">
        <v>1420</v>
      </c>
      <c r="O22" s="24">
        <v>9</v>
      </c>
      <c r="P22" s="24">
        <v>7530</v>
      </c>
      <c r="Q22" s="24">
        <v>38</v>
      </c>
      <c r="R22" s="24">
        <v>7250</v>
      </c>
      <c r="S22" s="24">
        <v>1</v>
      </c>
      <c r="T22" s="24">
        <v>3</v>
      </c>
      <c r="U22" s="24">
        <v>15</v>
      </c>
      <c r="V22" s="24">
        <v>1860</v>
      </c>
      <c r="W22" s="146" t="s">
        <v>71</v>
      </c>
      <c r="X22" s="147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100</v>
      </c>
      <c r="AG22" s="24">
        <v>2</v>
      </c>
      <c r="AH22" s="24">
        <v>350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37</v>
      </c>
      <c r="AP22" s="24">
        <v>565</v>
      </c>
      <c r="AQ22" s="24">
        <v>4</v>
      </c>
      <c r="AR22" s="24">
        <v>266</v>
      </c>
    </row>
    <row r="23" spans="1:44" ht="24" customHeight="1">
      <c r="A23" s="146" t="s">
        <v>72</v>
      </c>
      <c r="B23" s="147"/>
      <c r="C23" s="24">
        <v>66</v>
      </c>
      <c r="D23" s="24">
        <v>11309</v>
      </c>
      <c r="E23" s="24">
        <v>3</v>
      </c>
      <c r="F23" s="24">
        <v>230</v>
      </c>
      <c r="G23" s="24">
        <v>0</v>
      </c>
      <c r="H23" s="24">
        <v>0</v>
      </c>
      <c r="I23" s="24">
        <v>1</v>
      </c>
      <c r="J23" s="24">
        <v>1000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2623</v>
      </c>
      <c r="Q23" s="24">
        <v>20</v>
      </c>
      <c r="R23" s="24">
        <v>2366</v>
      </c>
      <c r="S23" s="24">
        <v>0</v>
      </c>
      <c r="T23" s="24">
        <v>0</v>
      </c>
      <c r="U23" s="24">
        <v>3</v>
      </c>
      <c r="V23" s="24">
        <v>280</v>
      </c>
      <c r="W23" s="146" t="s">
        <v>72</v>
      </c>
      <c r="X23" s="147"/>
      <c r="Y23" s="24">
        <v>1</v>
      </c>
      <c r="Z23" s="24">
        <v>100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200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26</v>
      </c>
      <c r="AP23" s="24">
        <v>1079</v>
      </c>
      <c r="AQ23" s="24">
        <v>3</v>
      </c>
      <c r="AR23" s="24">
        <v>3031</v>
      </c>
    </row>
    <row r="24" spans="1:44" ht="24" customHeight="1">
      <c r="A24" s="146" t="s">
        <v>73</v>
      </c>
      <c r="B24" s="147"/>
      <c r="C24" s="24">
        <v>224</v>
      </c>
      <c r="D24" s="24">
        <v>26322</v>
      </c>
      <c r="E24" s="24">
        <v>3</v>
      </c>
      <c r="F24" s="24">
        <v>980</v>
      </c>
      <c r="G24" s="24">
        <v>0</v>
      </c>
      <c r="H24" s="24">
        <v>0</v>
      </c>
      <c r="I24" s="24">
        <v>1</v>
      </c>
      <c r="J24" s="24">
        <v>100</v>
      </c>
      <c r="K24" s="24">
        <v>1</v>
      </c>
      <c r="L24" s="24">
        <v>200</v>
      </c>
      <c r="M24" s="24">
        <v>1</v>
      </c>
      <c r="N24" s="24">
        <v>240</v>
      </c>
      <c r="O24" s="24">
        <v>9</v>
      </c>
      <c r="P24" s="24">
        <v>7698</v>
      </c>
      <c r="Q24" s="24">
        <v>54</v>
      </c>
      <c r="R24" s="24">
        <v>10936</v>
      </c>
      <c r="S24" s="24">
        <v>0</v>
      </c>
      <c r="T24" s="24">
        <v>0</v>
      </c>
      <c r="U24" s="24">
        <v>11</v>
      </c>
      <c r="V24" s="24">
        <v>479</v>
      </c>
      <c r="W24" s="146" t="s">
        <v>73</v>
      </c>
      <c r="X24" s="147"/>
      <c r="Y24" s="24">
        <v>1</v>
      </c>
      <c r="Z24" s="24">
        <v>3</v>
      </c>
      <c r="AA24" s="24">
        <v>0</v>
      </c>
      <c r="AB24" s="24">
        <v>0</v>
      </c>
      <c r="AC24" s="24">
        <v>2</v>
      </c>
      <c r="AD24" s="24">
        <v>448</v>
      </c>
      <c r="AE24" s="24">
        <v>4</v>
      </c>
      <c r="AF24" s="24">
        <v>350</v>
      </c>
      <c r="AG24" s="24">
        <v>5</v>
      </c>
      <c r="AH24" s="24">
        <v>256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119</v>
      </c>
      <c r="AP24" s="24">
        <v>3716</v>
      </c>
      <c r="AQ24" s="24">
        <v>13</v>
      </c>
      <c r="AR24" s="24">
        <v>916</v>
      </c>
    </row>
    <row r="25" spans="1:44" ht="24" customHeight="1">
      <c r="A25" s="146" t="s">
        <v>6</v>
      </c>
      <c r="B25" s="147"/>
      <c r="C25" s="24">
        <v>78</v>
      </c>
      <c r="D25" s="24">
        <v>11026</v>
      </c>
      <c r="E25" s="24">
        <v>1</v>
      </c>
      <c r="F25" s="24">
        <v>100</v>
      </c>
      <c r="G25" s="24">
        <v>2</v>
      </c>
      <c r="H25" s="24">
        <v>700</v>
      </c>
      <c r="I25" s="24">
        <v>4</v>
      </c>
      <c r="J25" s="24">
        <v>1500</v>
      </c>
      <c r="K25" s="24">
        <v>0</v>
      </c>
      <c r="L25" s="24">
        <v>0</v>
      </c>
      <c r="M25" s="24">
        <v>1</v>
      </c>
      <c r="N25" s="24">
        <v>240</v>
      </c>
      <c r="O25" s="24">
        <v>7</v>
      </c>
      <c r="P25" s="24">
        <v>1560</v>
      </c>
      <c r="Q25" s="24">
        <v>29</v>
      </c>
      <c r="R25" s="24">
        <v>2678</v>
      </c>
      <c r="S25" s="24">
        <v>0</v>
      </c>
      <c r="T25" s="24">
        <v>0</v>
      </c>
      <c r="U25" s="24">
        <v>12</v>
      </c>
      <c r="V25" s="24">
        <v>897</v>
      </c>
      <c r="W25" s="146" t="s">
        <v>6</v>
      </c>
      <c r="X25" s="147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1</v>
      </c>
      <c r="AF25" s="24">
        <v>150</v>
      </c>
      <c r="AG25" s="24">
        <v>1</v>
      </c>
      <c r="AH25" s="24">
        <v>1600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14</v>
      </c>
      <c r="AP25" s="24">
        <v>671</v>
      </c>
      <c r="AQ25" s="24">
        <v>5</v>
      </c>
      <c r="AR25" s="24">
        <v>730</v>
      </c>
    </row>
    <row r="26" spans="1:44" ht="24" customHeight="1">
      <c r="A26" s="146" t="s">
        <v>74</v>
      </c>
      <c r="B26" s="147"/>
      <c r="C26" s="24">
        <v>116</v>
      </c>
      <c r="D26" s="24">
        <v>16987</v>
      </c>
      <c r="E26" s="24">
        <v>1</v>
      </c>
      <c r="F26" s="24">
        <v>200</v>
      </c>
      <c r="G26" s="24">
        <v>0</v>
      </c>
      <c r="H26" s="24">
        <v>0</v>
      </c>
      <c r="I26" s="24">
        <v>2</v>
      </c>
      <c r="J26" s="24">
        <v>1200</v>
      </c>
      <c r="K26" s="24">
        <v>0</v>
      </c>
      <c r="L26" s="24">
        <v>0</v>
      </c>
      <c r="M26" s="24">
        <v>1</v>
      </c>
      <c r="N26" s="24">
        <v>1000</v>
      </c>
      <c r="O26" s="24">
        <v>14</v>
      </c>
      <c r="P26" s="24">
        <v>6170</v>
      </c>
      <c r="Q26" s="24">
        <v>26</v>
      </c>
      <c r="R26" s="24">
        <v>2579</v>
      </c>
      <c r="S26" s="24">
        <v>1</v>
      </c>
      <c r="T26" s="24">
        <v>240</v>
      </c>
      <c r="U26" s="24">
        <v>11</v>
      </c>
      <c r="V26" s="24">
        <v>1005</v>
      </c>
      <c r="W26" s="146" t="s">
        <v>74</v>
      </c>
      <c r="X26" s="147"/>
      <c r="Y26" s="24">
        <v>2</v>
      </c>
      <c r="Z26" s="24">
        <v>230</v>
      </c>
      <c r="AA26" s="24">
        <v>0</v>
      </c>
      <c r="AB26" s="24">
        <v>0</v>
      </c>
      <c r="AC26" s="24">
        <v>1</v>
      </c>
      <c r="AD26" s="24">
        <v>100</v>
      </c>
      <c r="AE26" s="24">
        <v>1</v>
      </c>
      <c r="AF26" s="24">
        <v>505</v>
      </c>
      <c r="AG26" s="24">
        <v>3</v>
      </c>
      <c r="AH26" s="24">
        <v>580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46</v>
      </c>
      <c r="AP26" s="24">
        <v>2798</v>
      </c>
      <c r="AQ26" s="24">
        <v>7</v>
      </c>
      <c r="AR26" s="24">
        <v>380</v>
      </c>
    </row>
    <row r="27" spans="1:44" ht="24" customHeight="1">
      <c r="A27" s="146" t="s">
        <v>75</v>
      </c>
      <c r="B27" s="147"/>
      <c r="C27" s="24">
        <v>30</v>
      </c>
      <c r="D27" s="24">
        <v>2500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100</v>
      </c>
      <c r="Q27" s="24">
        <v>9</v>
      </c>
      <c r="R27" s="24">
        <v>542</v>
      </c>
      <c r="S27" s="24">
        <v>0</v>
      </c>
      <c r="T27" s="24">
        <v>0</v>
      </c>
      <c r="U27" s="24">
        <v>5</v>
      </c>
      <c r="V27" s="24">
        <v>285</v>
      </c>
      <c r="W27" s="146" t="s">
        <v>75</v>
      </c>
      <c r="X27" s="147"/>
      <c r="Y27" s="24">
        <v>0</v>
      </c>
      <c r="Z27" s="24">
        <v>0</v>
      </c>
      <c r="AA27" s="24">
        <v>0</v>
      </c>
      <c r="AB27" s="24">
        <v>0</v>
      </c>
      <c r="AC27" s="24">
        <v>5</v>
      </c>
      <c r="AD27" s="24">
        <v>900</v>
      </c>
      <c r="AE27" s="24">
        <v>0</v>
      </c>
      <c r="AF27" s="24">
        <v>0</v>
      </c>
      <c r="AG27" s="24">
        <v>3</v>
      </c>
      <c r="AH27" s="24">
        <v>310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361</v>
      </c>
      <c r="AQ27" s="24">
        <v>1</v>
      </c>
      <c r="AR27" s="24">
        <v>2</v>
      </c>
    </row>
    <row r="28" spans="1:44" ht="24" customHeight="1">
      <c r="A28" s="146" t="s">
        <v>76</v>
      </c>
      <c r="B28" s="147"/>
      <c r="C28" s="24">
        <v>97</v>
      </c>
      <c r="D28" s="24">
        <v>10088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545</v>
      </c>
      <c r="Q28" s="24">
        <v>26</v>
      </c>
      <c r="R28" s="24">
        <v>4410</v>
      </c>
      <c r="S28" s="24">
        <v>0</v>
      </c>
      <c r="T28" s="24">
        <v>0</v>
      </c>
      <c r="U28" s="24">
        <v>9</v>
      </c>
      <c r="V28" s="24">
        <v>793</v>
      </c>
      <c r="W28" s="146" t="s">
        <v>76</v>
      </c>
      <c r="X28" s="14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2</v>
      </c>
      <c r="AH28" s="24">
        <v>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50</v>
      </c>
      <c r="AP28" s="24">
        <v>3620</v>
      </c>
      <c r="AQ28" s="24">
        <v>4</v>
      </c>
      <c r="AR28" s="24">
        <v>350</v>
      </c>
    </row>
    <row r="29" spans="1:44" ht="24" customHeight="1">
      <c r="A29" s="146" t="s">
        <v>77</v>
      </c>
      <c r="B29" s="147"/>
      <c r="C29" s="24">
        <v>107</v>
      </c>
      <c r="D29" s="24">
        <v>14688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248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1900</v>
      </c>
      <c r="Q29" s="24">
        <v>29</v>
      </c>
      <c r="R29" s="24">
        <v>4187</v>
      </c>
      <c r="S29" s="24">
        <v>0</v>
      </c>
      <c r="T29" s="24">
        <v>0</v>
      </c>
      <c r="U29" s="24">
        <v>19</v>
      </c>
      <c r="V29" s="24">
        <v>1388</v>
      </c>
      <c r="W29" s="146" t="s">
        <v>77</v>
      </c>
      <c r="X29" s="147"/>
      <c r="Y29" s="24">
        <v>1</v>
      </c>
      <c r="Z29" s="24">
        <v>100</v>
      </c>
      <c r="AA29" s="24">
        <v>1</v>
      </c>
      <c r="AB29" s="24">
        <v>200</v>
      </c>
      <c r="AC29" s="24">
        <v>1</v>
      </c>
      <c r="AD29" s="24">
        <v>3200</v>
      </c>
      <c r="AE29" s="24">
        <v>2</v>
      </c>
      <c r="AF29" s="24">
        <v>300</v>
      </c>
      <c r="AG29" s="24">
        <v>3</v>
      </c>
      <c r="AH29" s="24">
        <v>325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41</v>
      </c>
      <c r="AP29" s="24">
        <v>2625</v>
      </c>
      <c r="AQ29" s="24">
        <v>3</v>
      </c>
      <c r="AR29" s="24">
        <v>215</v>
      </c>
    </row>
    <row r="30" spans="1:44" ht="24" customHeight="1">
      <c r="A30" s="146" t="s">
        <v>78</v>
      </c>
      <c r="B30" s="147"/>
      <c r="C30" s="24">
        <v>93</v>
      </c>
      <c r="D30" s="24">
        <v>7908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</v>
      </c>
      <c r="K30" s="24">
        <v>1</v>
      </c>
      <c r="L30" s="24">
        <v>200</v>
      </c>
      <c r="M30" s="24">
        <v>0</v>
      </c>
      <c r="N30" s="24">
        <v>0</v>
      </c>
      <c r="O30" s="24">
        <v>4</v>
      </c>
      <c r="P30" s="24">
        <v>1948</v>
      </c>
      <c r="Q30" s="24">
        <v>23</v>
      </c>
      <c r="R30" s="24">
        <v>2676</v>
      </c>
      <c r="S30" s="24">
        <v>0</v>
      </c>
      <c r="T30" s="24">
        <v>0</v>
      </c>
      <c r="U30" s="24">
        <v>8</v>
      </c>
      <c r="V30" s="24">
        <v>913</v>
      </c>
      <c r="W30" s="146" t="s">
        <v>78</v>
      </c>
      <c r="X30" s="147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400</v>
      </c>
      <c r="AG30" s="24">
        <v>1</v>
      </c>
      <c r="AH30" s="24">
        <v>20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49</v>
      </c>
      <c r="AP30" s="24">
        <v>1513</v>
      </c>
      <c r="AQ30" s="24">
        <v>3</v>
      </c>
      <c r="AR30" s="24">
        <v>233</v>
      </c>
    </row>
    <row r="31" spans="1:44" ht="24" customHeight="1">
      <c r="A31" s="146" t="s">
        <v>79</v>
      </c>
      <c r="B31" s="147"/>
      <c r="C31" s="24">
        <v>28</v>
      </c>
      <c r="D31" s="24">
        <v>4105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465</v>
      </c>
      <c r="Q31" s="24">
        <v>16</v>
      </c>
      <c r="R31" s="24">
        <v>2090</v>
      </c>
      <c r="S31" s="24">
        <v>0</v>
      </c>
      <c r="T31" s="24">
        <v>0</v>
      </c>
      <c r="U31" s="24">
        <v>3</v>
      </c>
      <c r="V31" s="24">
        <v>400</v>
      </c>
      <c r="W31" s="146" t="s">
        <v>79</v>
      </c>
      <c r="X31" s="14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2</v>
      </c>
      <c r="AH31" s="24">
        <v>450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1</v>
      </c>
      <c r="AR31" s="24">
        <v>200</v>
      </c>
    </row>
    <row r="32" spans="1:44" ht="24" customHeight="1">
      <c r="A32" s="146" t="s">
        <v>80</v>
      </c>
      <c r="B32" s="147"/>
      <c r="C32" s="24">
        <v>17</v>
      </c>
      <c r="D32" s="24">
        <v>1545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225</v>
      </c>
      <c r="Q32" s="24">
        <v>10</v>
      </c>
      <c r="R32" s="24">
        <v>520</v>
      </c>
      <c r="S32" s="24">
        <v>0</v>
      </c>
      <c r="T32" s="24">
        <v>0</v>
      </c>
      <c r="U32" s="24">
        <v>3</v>
      </c>
      <c r="V32" s="24">
        <v>400</v>
      </c>
      <c r="W32" s="146" t="s">
        <v>80</v>
      </c>
      <c r="X32" s="14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200</v>
      </c>
    </row>
    <row r="33" spans="1:44" ht="24" customHeight="1">
      <c r="A33" s="223" t="s">
        <v>81</v>
      </c>
      <c r="B33" s="224"/>
      <c r="C33" s="115">
        <v>11</v>
      </c>
      <c r="D33" s="116">
        <v>2560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240</v>
      </c>
      <c r="Q33" s="116">
        <v>6</v>
      </c>
      <c r="R33" s="116">
        <v>1570</v>
      </c>
      <c r="S33" s="116">
        <v>0</v>
      </c>
      <c r="T33" s="116">
        <v>0</v>
      </c>
      <c r="U33" s="116">
        <v>0</v>
      </c>
      <c r="V33" s="116">
        <v>0</v>
      </c>
      <c r="W33" s="223" t="s">
        <v>81</v>
      </c>
      <c r="X33" s="224"/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1</v>
      </c>
      <c r="AF33" s="116">
        <v>200</v>
      </c>
      <c r="AG33" s="116">
        <v>2</v>
      </c>
      <c r="AH33" s="116">
        <v>450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1</v>
      </c>
      <c r="AP33" s="116">
        <v>100</v>
      </c>
      <c r="AQ33" s="116">
        <v>0</v>
      </c>
      <c r="AR33" s="116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中華民國113年2月20日編製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1" t="str">
        <f>'2492-00-01'!P34</f>
        <v>中華民國113年2月20日編製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3" customFormat="1" ht="19.5" customHeight="1">
      <c r="A37" s="74" t="s">
        <v>149</v>
      </c>
    </row>
    <row r="38" spans="1:2" s="73" customFormat="1" ht="19.5" customHeight="1">
      <c r="A38" s="74" t="s">
        <v>137</v>
      </c>
      <c r="B38" s="74"/>
    </row>
    <row r="39" spans="1:2" s="73" customFormat="1" ht="15.75">
      <c r="A39" s="74"/>
      <c r="B39" s="73" t="s">
        <v>89</v>
      </c>
    </row>
    <row r="40" ht="15.75">
      <c r="B40" s="87" t="s">
        <v>143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9:B9"/>
    <mergeCell ref="W9:X9"/>
    <mergeCell ref="E6:F7"/>
    <mergeCell ref="Y6:Z7"/>
    <mergeCell ref="C6:D7"/>
    <mergeCell ref="W10:X10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AE7:AF7"/>
    <mergeCell ref="W16:X16"/>
    <mergeCell ref="A14:B14"/>
    <mergeCell ref="W14:X14"/>
    <mergeCell ref="A10:B10"/>
    <mergeCell ref="A20:B20"/>
    <mergeCell ref="W20:X20"/>
    <mergeCell ref="W11:X11"/>
    <mergeCell ref="A12:B12"/>
    <mergeCell ref="W12:X12"/>
    <mergeCell ref="A11:B11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 horizontalCentered="1"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workbookViewId="0" topLeftCell="A1">
      <selection activeCell="A19" sqref="A19"/>
    </sheetView>
  </sheetViews>
  <sheetFormatPr defaultColWidth="9.00390625" defaultRowHeight="16.5"/>
  <cols>
    <col min="1" max="1" width="9.75390625" style="65" customWidth="1"/>
    <col min="2" max="2" width="23.00390625" style="65" customWidth="1"/>
    <col min="3" max="3" width="7.625" style="65" customWidth="1"/>
    <col min="4" max="4" width="12.375" style="65" customWidth="1"/>
    <col min="5" max="5" width="8.375" style="65" customWidth="1"/>
    <col min="6" max="6" width="9.625" style="65" customWidth="1"/>
    <col min="7" max="7" width="8.375" style="65" customWidth="1"/>
    <col min="8" max="8" width="11.00390625" style="65" customWidth="1"/>
    <col min="9" max="9" width="8.625" style="65" customWidth="1"/>
    <col min="10" max="10" width="9.875" style="65" customWidth="1"/>
    <col min="11" max="11" width="8.625" style="65" customWidth="1"/>
    <col min="12" max="12" width="11.25390625" style="65" customWidth="1"/>
    <col min="13" max="13" width="8.625" style="65" customWidth="1"/>
    <col min="14" max="14" width="10.375" style="65" customWidth="1"/>
    <col min="15" max="15" width="8.375" style="65" customWidth="1"/>
    <col min="16" max="16" width="10.50390625" style="65" customWidth="1"/>
    <col min="17" max="17" width="8.125" style="65" customWidth="1"/>
    <col min="18" max="18" width="10.75390625" style="65" customWidth="1"/>
    <col min="19" max="19" width="6.50390625" style="65" customWidth="1"/>
    <col min="20" max="20" width="11.50390625" style="65" customWidth="1"/>
    <col min="21" max="21" width="5.50390625" style="65" customWidth="1"/>
    <col min="22" max="22" width="14.625" style="65" customWidth="1"/>
    <col min="23" max="16384" width="9.00390625" style="65" customWidth="1"/>
  </cols>
  <sheetData>
    <row r="1" spans="1:22" ht="16.5" customHeight="1">
      <c r="A1" s="64" t="s">
        <v>90</v>
      </c>
      <c r="B1" s="69"/>
      <c r="D1" s="276"/>
      <c r="E1" s="276"/>
      <c r="F1" s="276"/>
      <c r="G1" s="276"/>
      <c r="H1" s="276"/>
      <c r="S1" s="277" t="s">
        <v>2</v>
      </c>
      <c r="T1" s="278"/>
      <c r="U1" s="263" t="s">
        <v>220</v>
      </c>
      <c r="V1" s="264"/>
    </row>
    <row r="2" spans="1:22" ht="16.5" customHeight="1">
      <c r="A2" s="66" t="s">
        <v>215</v>
      </c>
      <c r="B2" s="131" t="s">
        <v>217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 t="s">
        <v>41</v>
      </c>
      <c r="T2" s="267"/>
      <c r="U2" s="268" t="s">
        <v>110</v>
      </c>
      <c r="V2" s="269"/>
    </row>
    <row r="3" spans="1:22" s="67" customFormat="1" ht="19.5" customHeight="1">
      <c r="A3" s="279" t="s">
        <v>111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5:22" s="68" customFormat="1" ht="19.5" customHeight="1">
      <c r="E5" s="281" t="str">
        <f>CONCATENATE('2492-00-02'!K5,"底")</f>
        <v>   中華民國 113年1月底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S5" s="282" t="s">
        <v>130</v>
      </c>
      <c r="T5" s="282"/>
      <c r="U5" s="282"/>
      <c r="V5" s="282"/>
    </row>
    <row r="6" spans="1:22" s="69" customFormat="1" ht="13.5" customHeight="1">
      <c r="A6" s="283" t="s">
        <v>112</v>
      </c>
      <c r="B6" s="284"/>
      <c r="C6" s="289" t="s">
        <v>113</v>
      </c>
      <c r="D6" s="290"/>
      <c r="E6" s="293" t="s">
        <v>114</v>
      </c>
      <c r="F6" s="294"/>
      <c r="G6" s="261" t="s">
        <v>115</v>
      </c>
      <c r="H6" s="262"/>
      <c r="I6" s="261" t="s">
        <v>116</v>
      </c>
      <c r="J6" s="262"/>
      <c r="K6" s="261" t="s">
        <v>117</v>
      </c>
      <c r="L6" s="262"/>
      <c r="M6" s="261" t="s">
        <v>118</v>
      </c>
      <c r="N6" s="262"/>
      <c r="O6" s="261" t="s">
        <v>119</v>
      </c>
      <c r="P6" s="262"/>
      <c r="Q6" s="261" t="s">
        <v>120</v>
      </c>
      <c r="R6" s="262"/>
      <c r="S6" s="261" t="s">
        <v>121</v>
      </c>
      <c r="T6" s="262"/>
      <c r="U6" s="270" t="s">
        <v>122</v>
      </c>
      <c r="V6" s="271"/>
    </row>
    <row r="7" spans="1:22" s="69" customFormat="1" ht="14.25" customHeight="1">
      <c r="A7" s="285"/>
      <c r="B7" s="286"/>
      <c r="C7" s="291"/>
      <c r="D7" s="292"/>
      <c r="E7" s="295"/>
      <c r="F7" s="296"/>
      <c r="G7" s="259" t="s">
        <v>123</v>
      </c>
      <c r="H7" s="260"/>
      <c r="I7" s="259" t="s">
        <v>124</v>
      </c>
      <c r="J7" s="260"/>
      <c r="K7" s="259" t="s">
        <v>125</v>
      </c>
      <c r="L7" s="260"/>
      <c r="M7" s="259" t="s">
        <v>126</v>
      </c>
      <c r="N7" s="260"/>
      <c r="O7" s="259" t="s">
        <v>127</v>
      </c>
      <c r="P7" s="260"/>
      <c r="Q7" s="259" t="s">
        <v>128</v>
      </c>
      <c r="R7" s="260"/>
      <c r="S7" s="259" t="s">
        <v>129</v>
      </c>
      <c r="T7" s="260"/>
      <c r="U7" s="272"/>
      <c r="V7" s="273"/>
    </row>
    <row r="8" spans="1:22" s="69" customFormat="1" ht="17.25" customHeight="1">
      <c r="A8" s="287"/>
      <c r="B8" s="288"/>
      <c r="C8" s="100" t="s">
        <v>23</v>
      </c>
      <c r="D8" s="101" t="s">
        <v>24</v>
      </c>
      <c r="E8" s="102" t="s">
        <v>23</v>
      </c>
      <c r="F8" s="102" t="s">
        <v>24</v>
      </c>
      <c r="G8" s="102" t="s">
        <v>23</v>
      </c>
      <c r="H8" s="102" t="s">
        <v>24</v>
      </c>
      <c r="I8" s="102" t="s">
        <v>23</v>
      </c>
      <c r="J8" s="102" t="s">
        <v>24</v>
      </c>
      <c r="K8" s="102" t="s">
        <v>23</v>
      </c>
      <c r="L8" s="102" t="s">
        <v>24</v>
      </c>
      <c r="M8" s="102" t="s">
        <v>23</v>
      </c>
      <c r="N8" s="102" t="s">
        <v>24</v>
      </c>
      <c r="O8" s="102" t="s">
        <v>23</v>
      </c>
      <c r="P8" s="102" t="s">
        <v>24</v>
      </c>
      <c r="Q8" s="102" t="s">
        <v>23</v>
      </c>
      <c r="R8" s="102" t="s">
        <v>24</v>
      </c>
      <c r="S8" s="102" t="s">
        <v>23</v>
      </c>
      <c r="T8" s="102" t="s">
        <v>24</v>
      </c>
      <c r="U8" s="134" t="s">
        <v>23</v>
      </c>
      <c r="V8" s="133" t="s">
        <v>24</v>
      </c>
    </row>
    <row r="9" spans="1:22" s="69" customFormat="1" ht="18" customHeight="1">
      <c r="A9" s="274" t="s">
        <v>25</v>
      </c>
      <c r="B9" s="275"/>
      <c r="C9" s="108">
        <v>974784</v>
      </c>
      <c r="D9" s="109">
        <v>196283317</v>
      </c>
      <c r="E9" s="110">
        <v>201722</v>
      </c>
      <c r="F9" s="109">
        <v>804801</v>
      </c>
      <c r="G9" s="110">
        <v>193396</v>
      </c>
      <c r="H9" s="109">
        <v>4474889</v>
      </c>
      <c r="I9" s="110">
        <v>99281</v>
      </c>
      <c r="J9" s="109">
        <v>5620323</v>
      </c>
      <c r="K9" s="110">
        <v>424833</v>
      </c>
      <c r="L9" s="109">
        <v>78123891</v>
      </c>
      <c r="M9" s="110">
        <v>11663</v>
      </c>
      <c r="N9" s="109">
        <v>6659450</v>
      </c>
      <c r="O9" s="110">
        <v>38491</v>
      </c>
      <c r="P9" s="109">
        <v>60403382</v>
      </c>
      <c r="Q9" s="110">
        <v>4330</v>
      </c>
      <c r="R9" s="109">
        <v>23887756</v>
      </c>
      <c r="S9" s="110">
        <v>1047</v>
      </c>
      <c r="T9" s="109">
        <v>13648335</v>
      </c>
      <c r="U9" s="110">
        <v>21</v>
      </c>
      <c r="V9" s="109">
        <v>2660489</v>
      </c>
    </row>
    <row r="10" spans="1:22" s="69" customFormat="1" ht="18" customHeight="1">
      <c r="A10" s="70" t="s">
        <v>91</v>
      </c>
      <c r="B10" s="70"/>
      <c r="C10" s="111">
        <v>11266</v>
      </c>
      <c r="D10" s="107">
        <v>3632706</v>
      </c>
      <c r="E10" s="106">
        <v>1217</v>
      </c>
      <c r="F10" s="107">
        <v>4755</v>
      </c>
      <c r="G10" s="106">
        <v>1281</v>
      </c>
      <c r="H10" s="107">
        <v>26461</v>
      </c>
      <c r="I10" s="106">
        <v>1089</v>
      </c>
      <c r="J10" s="107">
        <v>61566</v>
      </c>
      <c r="K10" s="106">
        <v>6743</v>
      </c>
      <c r="L10" s="107">
        <v>1248362</v>
      </c>
      <c r="M10" s="106">
        <v>179</v>
      </c>
      <c r="N10" s="107">
        <v>103074</v>
      </c>
      <c r="O10" s="106">
        <v>605</v>
      </c>
      <c r="P10" s="107">
        <v>1047274</v>
      </c>
      <c r="Q10" s="106">
        <v>117</v>
      </c>
      <c r="R10" s="107">
        <v>675463</v>
      </c>
      <c r="S10" s="106">
        <v>35</v>
      </c>
      <c r="T10" s="107">
        <v>465750</v>
      </c>
      <c r="U10" s="106">
        <v>0</v>
      </c>
      <c r="V10" s="107">
        <v>0</v>
      </c>
    </row>
    <row r="11" spans="1:22" s="69" customFormat="1" ht="18" customHeight="1">
      <c r="A11" s="71" t="s">
        <v>92</v>
      </c>
      <c r="B11" s="70"/>
      <c r="C11" s="111">
        <v>1922</v>
      </c>
      <c r="D11" s="107">
        <v>1141403</v>
      </c>
      <c r="E11" s="106">
        <v>151</v>
      </c>
      <c r="F11" s="107">
        <v>789</v>
      </c>
      <c r="G11" s="106">
        <v>299</v>
      </c>
      <c r="H11" s="107">
        <v>8015</v>
      </c>
      <c r="I11" s="106">
        <v>102</v>
      </c>
      <c r="J11" s="107">
        <v>6158</v>
      </c>
      <c r="K11" s="106">
        <v>1031</v>
      </c>
      <c r="L11" s="107">
        <v>210102</v>
      </c>
      <c r="M11" s="106">
        <v>64</v>
      </c>
      <c r="N11" s="107">
        <v>38420</v>
      </c>
      <c r="O11" s="106">
        <v>205</v>
      </c>
      <c r="P11" s="107">
        <v>347569</v>
      </c>
      <c r="Q11" s="106">
        <v>51</v>
      </c>
      <c r="R11" s="107">
        <v>275095</v>
      </c>
      <c r="S11" s="106">
        <v>19</v>
      </c>
      <c r="T11" s="107">
        <v>255254</v>
      </c>
      <c r="U11" s="106">
        <v>0</v>
      </c>
      <c r="V11" s="107">
        <v>0</v>
      </c>
    </row>
    <row r="12" spans="1:22" s="69" customFormat="1" ht="18" customHeight="1">
      <c r="A12" s="71" t="s">
        <v>93</v>
      </c>
      <c r="B12" s="70"/>
      <c r="C12" s="111">
        <v>55199</v>
      </c>
      <c r="D12" s="107">
        <v>15007762</v>
      </c>
      <c r="E12" s="106">
        <v>12272</v>
      </c>
      <c r="F12" s="107">
        <v>50533</v>
      </c>
      <c r="G12" s="106">
        <v>14084</v>
      </c>
      <c r="H12" s="107">
        <v>349351</v>
      </c>
      <c r="I12" s="106">
        <v>3845</v>
      </c>
      <c r="J12" s="107">
        <v>225127</v>
      </c>
      <c r="K12" s="106">
        <v>20259</v>
      </c>
      <c r="L12" s="107">
        <v>3881766</v>
      </c>
      <c r="M12" s="106">
        <v>1337</v>
      </c>
      <c r="N12" s="107">
        <v>736104</v>
      </c>
      <c r="O12" s="106">
        <v>2698</v>
      </c>
      <c r="P12" s="107">
        <v>4567981</v>
      </c>
      <c r="Q12" s="106">
        <v>559</v>
      </c>
      <c r="R12" s="107">
        <v>3083378</v>
      </c>
      <c r="S12" s="106">
        <v>141</v>
      </c>
      <c r="T12" s="107">
        <v>1771523</v>
      </c>
      <c r="U12" s="106">
        <v>4</v>
      </c>
      <c r="V12" s="107">
        <v>342000</v>
      </c>
    </row>
    <row r="13" spans="1:22" s="69" customFormat="1" ht="18" customHeight="1">
      <c r="A13" s="71" t="s">
        <v>94</v>
      </c>
      <c r="B13" s="70"/>
      <c r="C13" s="111">
        <v>903</v>
      </c>
      <c r="D13" s="107">
        <v>491979</v>
      </c>
      <c r="E13" s="106">
        <v>18</v>
      </c>
      <c r="F13" s="107">
        <v>65</v>
      </c>
      <c r="G13" s="106">
        <v>29</v>
      </c>
      <c r="H13" s="107">
        <v>654</v>
      </c>
      <c r="I13" s="106">
        <v>28</v>
      </c>
      <c r="J13" s="107">
        <v>1520</v>
      </c>
      <c r="K13" s="106">
        <v>704</v>
      </c>
      <c r="L13" s="107">
        <v>134853</v>
      </c>
      <c r="M13" s="106">
        <v>30</v>
      </c>
      <c r="N13" s="107">
        <v>18165</v>
      </c>
      <c r="O13" s="106">
        <v>74</v>
      </c>
      <c r="P13" s="107">
        <v>160033</v>
      </c>
      <c r="Q13" s="106">
        <v>10</v>
      </c>
      <c r="R13" s="107">
        <v>56500</v>
      </c>
      <c r="S13" s="106">
        <v>10</v>
      </c>
      <c r="T13" s="107">
        <v>120190</v>
      </c>
      <c r="U13" s="106">
        <v>0</v>
      </c>
      <c r="V13" s="107">
        <v>0</v>
      </c>
    </row>
    <row r="14" spans="1:22" s="69" customFormat="1" ht="18" customHeight="1">
      <c r="A14" s="71" t="s">
        <v>95</v>
      </c>
      <c r="B14" s="70"/>
      <c r="C14" s="111">
        <v>3980</v>
      </c>
      <c r="D14" s="107">
        <v>1751830</v>
      </c>
      <c r="E14" s="106">
        <v>316</v>
      </c>
      <c r="F14" s="107">
        <v>1361</v>
      </c>
      <c r="G14" s="106">
        <v>476</v>
      </c>
      <c r="H14" s="107">
        <v>10704</v>
      </c>
      <c r="I14" s="106">
        <v>345</v>
      </c>
      <c r="J14" s="107">
        <v>19252</v>
      </c>
      <c r="K14" s="106">
        <v>2328</v>
      </c>
      <c r="L14" s="107">
        <v>467093</v>
      </c>
      <c r="M14" s="106">
        <v>62</v>
      </c>
      <c r="N14" s="107">
        <v>33979</v>
      </c>
      <c r="O14" s="106">
        <v>349</v>
      </c>
      <c r="P14" s="107">
        <v>568186</v>
      </c>
      <c r="Q14" s="106">
        <v>92</v>
      </c>
      <c r="R14" s="107">
        <v>481455</v>
      </c>
      <c r="S14" s="106">
        <v>12</v>
      </c>
      <c r="T14" s="107">
        <v>169800</v>
      </c>
      <c r="U14" s="106">
        <v>0</v>
      </c>
      <c r="V14" s="107">
        <v>0</v>
      </c>
    </row>
    <row r="15" spans="1:22" s="69" customFormat="1" ht="18" customHeight="1">
      <c r="A15" s="71" t="s">
        <v>151</v>
      </c>
      <c r="B15" s="70"/>
      <c r="C15" s="111">
        <v>95138</v>
      </c>
      <c r="D15" s="107">
        <v>42290975</v>
      </c>
      <c r="E15" s="106">
        <v>2325</v>
      </c>
      <c r="F15" s="107">
        <v>10921</v>
      </c>
      <c r="G15" s="106">
        <v>5507</v>
      </c>
      <c r="H15" s="107">
        <v>144202</v>
      </c>
      <c r="I15" s="106">
        <v>4042</v>
      </c>
      <c r="J15" s="107">
        <v>228856</v>
      </c>
      <c r="K15" s="106">
        <v>67720</v>
      </c>
      <c r="L15" s="107">
        <v>13684332</v>
      </c>
      <c r="M15" s="106">
        <v>2446</v>
      </c>
      <c r="N15" s="107">
        <v>1444199</v>
      </c>
      <c r="O15" s="106">
        <v>11931</v>
      </c>
      <c r="P15" s="107">
        <v>18086424</v>
      </c>
      <c r="Q15" s="106">
        <v>923</v>
      </c>
      <c r="R15" s="107">
        <v>5217822</v>
      </c>
      <c r="S15" s="106">
        <v>236</v>
      </c>
      <c r="T15" s="107">
        <v>3005218</v>
      </c>
      <c r="U15" s="106">
        <v>8</v>
      </c>
      <c r="V15" s="107">
        <v>469000</v>
      </c>
    </row>
    <row r="16" spans="1:22" s="69" customFormat="1" ht="18" customHeight="1">
      <c r="A16" s="71" t="s">
        <v>96</v>
      </c>
      <c r="B16" s="70"/>
      <c r="C16" s="111">
        <v>513884</v>
      </c>
      <c r="D16" s="107">
        <v>83206082</v>
      </c>
      <c r="E16" s="106">
        <v>132340</v>
      </c>
      <c r="F16" s="107">
        <v>536815</v>
      </c>
      <c r="G16" s="106">
        <v>106361</v>
      </c>
      <c r="H16" s="107">
        <v>2368541</v>
      </c>
      <c r="I16" s="106">
        <v>50800</v>
      </c>
      <c r="J16" s="107">
        <v>2880238</v>
      </c>
      <c r="K16" s="106">
        <v>202288</v>
      </c>
      <c r="L16" s="107">
        <v>37103473</v>
      </c>
      <c r="M16" s="106">
        <v>5246</v>
      </c>
      <c r="N16" s="107">
        <v>2941394</v>
      </c>
      <c r="O16" s="106">
        <v>14739</v>
      </c>
      <c r="P16" s="107">
        <v>23309115</v>
      </c>
      <c r="Q16" s="106">
        <v>1774</v>
      </c>
      <c r="R16" s="107">
        <v>9665819</v>
      </c>
      <c r="S16" s="106">
        <v>334</v>
      </c>
      <c r="T16" s="107">
        <v>4246799</v>
      </c>
      <c r="U16" s="106">
        <v>2</v>
      </c>
      <c r="V16" s="107">
        <v>153889</v>
      </c>
    </row>
    <row r="17" spans="1:22" s="69" customFormat="1" ht="18" customHeight="1">
      <c r="A17" s="71" t="s">
        <v>97</v>
      </c>
      <c r="B17" s="70"/>
      <c r="C17" s="111">
        <v>25969</v>
      </c>
      <c r="D17" s="107">
        <v>5845648</v>
      </c>
      <c r="E17" s="106">
        <v>721</v>
      </c>
      <c r="F17" s="107">
        <v>2926</v>
      </c>
      <c r="G17" s="106">
        <v>21164</v>
      </c>
      <c r="H17" s="107">
        <v>638437</v>
      </c>
      <c r="I17" s="106">
        <v>481</v>
      </c>
      <c r="J17" s="107">
        <v>28200</v>
      </c>
      <c r="K17" s="106">
        <v>2248</v>
      </c>
      <c r="L17" s="107">
        <v>432211</v>
      </c>
      <c r="M17" s="106">
        <v>227</v>
      </c>
      <c r="N17" s="107">
        <v>138889</v>
      </c>
      <c r="O17" s="106">
        <v>760</v>
      </c>
      <c r="P17" s="107">
        <v>1417666</v>
      </c>
      <c r="Q17" s="106">
        <v>231</v>
      </c>
      <c r="R17" s="107">
        <v>1317629</v>
      </c>
      <c r="S17" s="106">
        <v>137</v>
      </c>
      <c r="T17" s="107">
        <v>1869690</v>
      </c>
      <c r="U17" s="106">
        <v>0</v>
      </c>
      <c r="V17" s="107">
        <v>0</v>
      </c>
    </row>
    <row r="18" spans="1:22" s="69" customFormat="1" ht="18" customHeight="1">
      <c r="A18" s="71" t="s">
        <v>98</v>
      </c>
      <c r="B18" s="70"/>
      <c r="C18" s="111">
        <v>103141</v>
      </c>
      <c r="D18" s="107">
        <v>13585334</v>
      </c>
      <c r="E18" s="106">
        <v>16066</v>
      </c>
      <c r="F18" s="107">
        <v>64614</v>
      </c>
      <c r="G18" s="106">
        <v>17240</v>
      </c>
      <c r="H18" s="107">
        <v>348603</v>
      </c>
      <c r="I18" s="106">
        <v>17358</v>
      </c>
      <c r="J18" s="107">
        <v>983948</v>
      </c>
      <c r="K18" s="106">
        <v>50317</v>
      </c>
      <c r="L18" s="107">
        <v>8291220</v>
      </c>
      <c r="M18" s="106">
        <v>513</v>
      </c>
      <c r="N18" s="107">
        <v>306014</v>
      </c>
      <c r="O18" s="106">
        <v>1485</v>
      </c>
      <c r="P18" s="107">
        <v>2281514</v>
      </c>
      <c r="Q18" s="106">
        <v>124</v>
      </c>
      <c r="R18" s="107">
        <v>678833</v>
      </c>
      <c r="S18" s="106">
        <v>37</v>
      </c>
      <c r="T18" s="107">
        <v>560588</v>
      </c>
      <c r="U18" s="106">
        <v>1</v>
      </c>
      <c r="V18" s="107">
        <v>70000</v>
      </c>
    </row>
    <row r="19" spans="1:22" s="69" customFormat="1" ht="18" customHeight="1">
      <c r="A19" s="136" t="s">
        <v>224</v>
      </c>
      <c r="B19" s="70"/>
      <c r="C19" s="111">
        <v>6767</v>
      </c>
      <c r="D19" s="107">
        <v>1805905</v>
      </c>
      <c r="E19" s="106">
        <v>446</v>
      </c>
      <c r="F19" s="107">
        <v>1855</v>
      </c>
      <c r="G19" s="106">
        <v>869</v>
      </c>
      <c r="H19" s="107">
        <v>17283</v>
      </c>
      <c r="I19" s="106">
        <v>745</v>
      </c>
      <c r="J19" s="107">
        <v>41700</v>
      </c>
      <c r="K19" s="106">
        <v>4171</v>
      </c>
      <c r="L19" s="107">
        <v>898660</v>
      </c>
      <c r="M19" s="106">
        <v>186</v>
      </c>
      <c r="N19" s="107">
        <v>100602</v>
      </c>
      <c r="O19" s="106">
        <v>310</v>
      </c>
      <c r="P19" s="107">
        <v>484204</v>
      </c>
      <c r="Q19" s="106">
        <v>37</v>
      </c>
      <c r="R19" s="107">
        <v>197603</v>
      </c>
      <c r="S19" s="106">
        <v>3</v>
      </c>
      <c r="T19" s="107">
        <v>64000</v>
      </c>
      <c r="U19" s="106">
        <v>0</v>
      </c>
      <c r="V19" s="107">
        <v>0</v>
      </c>
    </row>
    <row r="20" spans="1:22" s="69" customFormat="1" ht="18" customHeight="1">
      <c r="A20" s="71" t="s">
        <v>99</v>
      </c>
      <c r="B20" s="70"/>
      <c r="C20" s="111">
        <v>3157</v>
      </c>
      <c r="D20" s="107">
        <v>4718308</v>
      </c>
      <c r="E20" s="106">
        <v>47</v>
      </c>
      <c r="F20" s="107">
        <v>181</v>
      </c>
      <c r="G20" s="106">
        <v>212</v>
      </c>
      <c r="H20" s="107">
        <v>5314</v>
      </c>
      <c r="I20" s="106">
        <v>84</v>
      </c>
      <c r="J20" s="107">
        <v>4741</v>
      </c>
      <c r="K20" s="106">
        <v>672</v>
      </c>
      <c r="L20" s="107">
        <v>127551</v>
      </c>
      <c r="M20" s="106">
        <v>26</v>
      </c>
      <c r="N20" s="107">
        <v>19889</v>
      </c>
      <c r="O20" s="106">
        <v>2102</v>
      </c>
      <c r="P20" s="107">
        <v>3158137</v>
      </c>
      <c r="Q20" s="106">
        <v>8</v>
      </c>
      <c r="R20" s="107">
        <v>42445</v>
      </c>
      <c r="S20" s="106">
        <v>4</v>
      </c>
      <c r="T20" s="107">
        <v>60050</v>
      </c>
      <c r="U20" s="106">
        <v>2</v>
      </c>
      <c r="V20" s="107">
        <v>1300000</v>
      </c>
    </row>
    <row r="21" spans="1:22" s="69" customFormat="1" ht="18" customHeight="1">
      <c r="A21" s="71" t="s">
        <v>100</v>
      </c>
      <c r="B21" s="70"/>
      <c r="C21" s="111">
        <v>4412</v>
      </c>
      <c r="D21" s="107">
        <v>1117850</v>
      </c>
      <c r="E21" s="106">
        <v>199</v>
      </c>
      <c r="F21" s="107">
        <v>846</v>
      </c>
      <c r="G21" s="106">
        <v>524</v>
      </c>
      <c r="H21" s="107">
        <v>11328</v>
      </c>
      <c r="I21" s="106">
        <v>370</v>
      </c>
      <c r="J21" s="107">
        <v>20911</v>
      </c>
      <c r="K21" s="106">
        <v>3101</v>
      </c>
      <c r="L21" s="107">
        <v>593377</v>
      </c>
      <c r="M21" s="106">
        <v>62</v>
      </c>
      <c r="N21" s="107">
        <v>34496</v>
      </c>
      <c r="O21" s="106">
        <v>122</v>
      </c>
      <c r="P21" s="107">
        <v>196700</v>
      </c>
      <c r="Q21" s="106">
        <v>26</v>
      </c>
      <c r="R21" s="107">
        <v>146923</v>
      </c>
      <c r="S21" s="106">
        <v>8</v>
      </c>
      <c r="T21" s="107">
        <v>113269</v>
      </c>
      <c r="U21" s="106">
        <v>0</v>
      </c>
      <c r="V21" s="107">
        <v>0</v>
      </c>
    </row>
    <row r="22" spans="1:22" s="69" customFormat="1" ht="18" customHeight="1">
      <c r="A22" s="71" t="s">
        <v>101</v>
      </c>
      <c r="B22" s="70"/>
      <c r="C22" s="111">
        <v>20324</v>
      </c>
      <c r="D22" s="107">
        <v>4390155</v>
      </c>
      <c r="E22" s="106">
        <v>2768</v>
      </c>
      <c r="F22" s="107">
        <v>10839</v>
      </c>
      <c r="G22" s="106">
        <v>2834</v>
      </c>
      <c r="H22" s="107">
        <v>62176</v>
      </c>
      <c r="I22" s="106">
        <v>2121</v>
      </c>
      <c r="J22" s="107">
        <v>117861</v>
      </c>
      <c r="K22" s="106">
        <v>11346</v>
      </c>
      <c r="L22" s="107">
        <v>2089520</v>
      </c>
      <c r="M22" s="106">
        <v>283</v>
      </c>
      <c r="N22" s="107">
        <v>160989</v>
      </c>
      <c r="O22" s="106">
        <v>884</v>
      </c>
      <c r="P22" s="107">
        <v>1333606</v>
      </c>
      <c r="Q22" s="106">
        <v>73</v>
      </c>
      <c r="R22" s="107">
        <v>405764</v>
      </c>
      <c r="S22" s="106">
        <v>15</v>
      </c>
      <c r="T22" s="107">
        <v>209400</v>
      </c>
      <c r="U22" s="106">
        <v>0</v>
      </c>
      <c r="V22" s="107">
        <v>0</v>
      </c>
    </row>
    <row r="23" spans="1:22" s="69" customFormat="1" ht="18" customHeight="1">
      <c r="A23" s="71" t="s">
        <v>102</v>
      </c>
      <c r="B23" s="70"/>
      <c r="C23" s="111">
        <v>29132</v>
      </c>
      <c r="D23" s="107">
        <v>6983895</v>
      </c>
      <c r="E23" s="106">
        <v>3380</v>
      </c>
      <c r="F23" s="107">
        <v>13930</v>
      </c>
      <c r="G23" s="106">
        <v>6165</v>
      </c>
      <c r="H23" s="107">
        <v>154521</v>
      </c>
      <c r="I23" s="106">
        <v>3105</v>
      </c>
      <c r="J23" s="107">
        <v>174002</v>
      </c>
      <c r="K23" s="106">
        <v>14602</v>
      </c>
      <c r="L23" s="107">
        <v>2781966</v>
      </c>
      <c r="M23" s="106">
        <v>415</v>
      </c>
      <c r="N23" s="107">
        <v>240464</v>
      </c>
      <c r="O23" s="106">
        <v>1207</v>
      </c>
      <c r="P23" s="107">
        <v>1898847</v>
      </c>
      <c r="Q23" s="106">
        <v>222</v>
      </c>
      <c r="R23" s="107">
        <v>1192692</v>
      </c>
      <c r="S23" s="106">
        <v>35</v>
      </c>
      <c r="T23" s="107">
        <v>477473</v>
      </c>
      <c r="U23" s="106">
        <v>1</v>
      </c>
      <c r="V23" s="107">
        <v>50000</v>
      </c>
    </row>
    <row r="24" spans="1:22" s="69" customFormat="1" ht="18" customHeight="1">
      <c r="A24" s="71" t="s">
        <v>103</v>
      </c>
      <c r="B24" s="99"/>
      <c r="C24" s="111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</row>
    <row r="25" spans="1:22" s="69" customFormat="1" ht="18" customHeight="1">
      <c r="A25" s="71" t="s">
        <v>155</v>
      </c>
      <c r="B25" s="70"/>
      <c r="C25" s="111">
        <v>2098</v>
      </c>
      <c r="D25" s="107">
        <v>298169</v>
      </c>
      <c r="E25" s="106">
        <v>80</v>
      </c>
      <c r="F25" s="107">
        <v>327</v>
      </c>
      <c r="G25" s="106">
        <v>249</v>
      </c>
      <c r="H25" s="107">
        <v>4380</v>
      </c>
      <c r="I25" s="106">
        <v>461</v>
      </c>
      <c r="J25" s="107">
        <v>24905</v>
      </c>
      <c r="K25" s="106">
        <v>1273</v>
      </c>
      <c r="L25" s="107">
        <v>221932</v>
      </c>
      <c r="M25" s="106">
        <v>13</v>
      </c>
      <c r="N25" s="107">
        <v>8485</v>
      </c>
      <c r="O25" s="106">
        <v>20</v>
      </c>
      <c r="P25" s="107">
        <v>28140</v>
      </c>
      <c r="Q25" s="106">
        <v>2</v>
      </c>
      <c r="R25" s="107">
        <v>10000</v>
      </c>
      <c r="S25" s="106">
        <v>0</v>
      </c>
      <c r="T25" s="107">
        <v>0</v>
      </c>
      <c r="U25" s="106">
        <v>0</v>
      </c>
      <c r="V25" s="107">
        <v>0</v>
      </c>
    </row>
    <row r="26" spans="1:22" s="69" customFormat="1" ht="18" customHeight="1">
      <c r="A26" s="71" t="s">
        <v>104</v>
      </c>
      <c r="B26" s="70"/>
      <c r="C26" s="111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</row>
    <row r="27" spans="1:22" s="69" customFormat="1" ht="18" customHeight="1">
      <c r="A27" s="71" t="s">
        <v>105</v>
      </c>
      <c r="B27" s="70"/>
      <c r="C27" s="111">
        <v>26870</v>
      </c>
      <c r="D27" s="107">
        <v>3412135</v>
      </c>
      <c r="E27" s="106">
        <v>3919</v>
      </c>
      <c r="F27" s="107">
        <v>15109</v>
      </c>
      <c r="G27" s="106">
        <v>3984</v>
      </c>
      <c r="H27" s="107">
        <v>72602</v>
      </c>
      <c r="I27" s="106">
        <v>6101</v>
      </c>
      <c r="J27" s="107">
        <v>336368</v>
      </c>
      <c r="K27" s="106">
        <v>12356</v>
      </c>
      <c r="L27" s="107">
        <v>1985284</v>
      </c>
      <c r="M27" s="106">
        <v>211</v>
      </c>
      <c r="N27" s="107">
        <v>113297</v>
      </c>
      <c r="O27" s="106">
        <v>256</v>
      </c>
      <c r="P27" s="107">
        <v>423588</v>
      </c>
      <c r="Q27" s="106">
        <v>33</v>
      </c>
      <c r="R27" s="107">
        <v>170160</v>
      </c>
      <c r="S27" s="106">
        <v>8</v>
      </c>
      <c r="T27" s="107">
        <v>110127</v>
      </c>
      <c r="U27" s="106">
        <v>2</v>
      </c>
      <c r="V27" s="107">
        <v>185600</v>
      </c>
    </row>
    <row r="28" spans="1:22" s="69" customFormat="1" ht="18" customHeight="1">
      <c r="A28" s="119" t="s">
        <v>106</v>
      </c>
      <c r="B28" s="120"/>
      <c r="C28" s="112">
        <v>70622</v>
      </c>
      <c r="D28" s="113">
        <v>6603180</v>
      </c>
      <c r="E28" s="114">
        <v>25457</v>
      </c>
      <c r="F28" s="113">
        <v>88935</v>
      </c>
      <c r="G28" s="114">
        <v>12118</v>
      </c>
      <c r="H28" s="113">
        <v>252316</v>
      </c>
      <c r="I28" s="114">
        <v>8204</v>
      </c>
      <c r="J28" s="113">
        <v>464971</v>
      </c>
      <c r="K28" s="114">
        <v>23674</v>
      </c>
      <c r="L28" s="113">
        <v>3972189</v>
      </c>
      <c r="M28" s="114">
        <v>363</v>
      </c>
      <c r="N28" s="113">
        <v>220990</v>
      </c>
      <c r="O28" s="114">
        <v>744</v>
      </c>
      <c r="P28" s="113">
        <v>1094398</v>
      </c>
      <c r="Q28" s="114">
        <v>48</v>
      </c>
      <c r="R28" s="113">
        <v>270176</v>
      </c>
      <c r="S28" s="114">
        <v>13</v>
      </c>
      <c r="T28" s="113">
        <v>149205</v>
      </c>
      <c r="U28" s="114">
        <v>1</v>
      </c>
      <c r="V28" s="113">
        <v>90000</v>
      </c>
    </row>
    <row r="29" spans="1:22" s="77" customFormat="1" ht="16.5" customHeight="1">
      <c r="A29" s="103" t="s">
        <v>107</v>
      </c>
      <c r="B29" s="103"/>
      <c r="C29" s="103"/>
      <c r="D29" s="104" t="s">
        <v>1</v>
      </c>
      <c r="E29" s="103"/>
      <c r="F29" s="103"/>
      <c r="G29" s="103"/>
      <c r="H29" s="103"/>
      <c r="I29" s="104" t="s">
        <v>108</v>
      </c>
      <c r="J29" s="103"/>
      <c r="K29" s="103"/>
      <c r="L29" s="104"/>
      <c r="M29" s="104"/>
      <c r="N29" s="103"/>
      <c r="O29" s="103" t="s">
        <v>109</v>
      </c>
      <c r="P29" s="103"/>
      <c r="Q29" s="104"/>
      <c r="R29" s="103"/>
      <c r="S29" s="103"/>
      <c r="T29" s="103"/>
      <c r="U29" s="103"/>
      <c r="V29" s="105"/>
    </row>
    <row r="30" spans="9:22" s="77" customFormat="1" ht="16.5" customHeight="1">
      <c r="I30" s="77" t="s">
        <v>0</v>
      </c>
      <c r="V30" s="78"/>
    </row>
    <row r="31" s="77" customFormat="1" ht="16.5" customHeight="1">
      <c r="V31" s="78"/>
    </row>
    <row r="32" spans="1:22" s="77" customFormat="1" ht="15.75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98" customFormat="1" ht="15.75">
      <c r="A33" s="95" t="s">
        <v>156</v>
      </c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2023-12-22T07:42:20Z</cp:lastPrinted>
  <dcterms:created xsi:type="dcterms:W3CDTF">1999-07-27T01:45:40Z</dcterms:created>
  <dcterms:modified xsi:type="dcterms:W3CDTF">2024-03-08T06:05:45Z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