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<sst xmlns="http://schemas.openxmlformats.org/spreadsheetml/2006/main" count="1313" uniqueCount="396">
  <si>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</si>
  <si>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</si>
  <si>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</si>
  <si>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</si>
  <si>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</si>
  <si>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</si>
  <si>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</si>
  <si>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</si>
  <si>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</si>
  <si>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</si>
  <si>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</si>
  <si>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</si>
  <si>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</si>
  <si>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</si>
  <si>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</si>
  <si>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</si>
  <si>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</si>
  <si>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</si>
  <si>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</si>
  <si>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</si>
  <si>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</si>
  <si>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</si>
  <si>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</si>
  <si>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</si>
  <si>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</si>
  <si>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</si>
  <si>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</si>
  <si>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</si>
  <si>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</si>
  <si>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</si>
  <si>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</si>
  <si>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</si>
  <si>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</si>
  <si>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</si>
  <si>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</si>
  <si>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</si>
  <si>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</si>
  <si>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</si>
  <si>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</si>
  <si>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</si>
  <si>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</si>
  <si>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</si>
  <si>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</si>
  <si>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</si>
  <si>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</si>
  <si>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</si>
  <si>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</si>
  <si>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</si>
  <si>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</si>
  <si>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</si>
  <si>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</si>
  <si>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</si>
  <si>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</si>
  <si>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</si>
  <si>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</si>
  <si>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</si>
  <si>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</si>
  <si>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</si>
  <si>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</si>
  <si>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</si>
  <si>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</si>
  <si>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</si>
  <si>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</si>
  <si>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</si>
  <si>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</si>
  <si>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</si>
  <si>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</si>
  <si>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</si>
  <si>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</si>
  <si>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</si>
  <si>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</si>
  <si>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</si>
  <si>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</si>
  <si>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</si>
  <si>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</si>
  <si>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</si>
  <si>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</si>
  <si>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</si>
  <si>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</si>
  <si>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</si>
  <si>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</si>
  <si>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</si>
  <si>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</si>
  <si>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</si>
  <si>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</si>
  <si>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</si>
  <si>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</si>
  <si>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</si>
  <si>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</si>
  <si>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</si>
  <si>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</si>
  <si>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</si>
  <si>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</si>
  <si>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</si>
  <si>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</si>
  <si>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</si>
  <si>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</si>
  <si>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</si>
  <si>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</si>
  <si>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</si>
  <si>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</si>
  <si>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</si>
  <si>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</si>
  <si>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</si>
  <si>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</si>
  <si>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</si>
  <si>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</si>
  <si>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</si>
  <si>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</si>
  <si>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</si>
  <si>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</si>
  <si>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</si>
  <si>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</si>
  <si>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</si>
  <si>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</si>
  <si>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</si>
  <si>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</si>
  <si>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</si>
  <si>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</si>
  <si>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</si>
  <si>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</si>
  <si>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</si>
  <si>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</si>
  <si>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</si>
  <si>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</si>
  <si>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</si>
  <si>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</si>
  <si>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</si>
  <si>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</si>
  <si>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</si>
  <si>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</si>
  <si>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</si>
  <si>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</si>
  <si>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</si>
  <si>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</si>
  <si>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</si>
  <si>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</si>
  <si>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</si>
  <si>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</si>
  <si>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</si>
  <si>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</si>
  <si>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</si>
  <si>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</si>
  <si>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</si>
  <si>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</si>
  <si>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</si>
  <si>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</si>
  <si>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</si>
  <si>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</si>
  <si>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</si>
  <si>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</si>
  <si>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</si>
  <si>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</si>
  <si>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</si>
  <si>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</si>
  <si>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</si>
  <si>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</si>
  <si>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</si>
  <si>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</si>
  <si>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</si>
  <si>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</si>
  <si>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</si>
  <si>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</si>
  <si>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</si>
  <si>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</si>
  <si>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</si>
  <si>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</si>
  <si>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</si>
  <si>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</si>
  <si>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</si>
  <si>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</si>
  <si>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</si>
  <si>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</si>
  <si>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</si>
  <si>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</si>
  <si>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</si>
  <si>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</si>
  <si>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</si>
  <si>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</si>
  <si>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</si>
  <si>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</si>
  <si>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</si>
  <si>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</si>
  <si>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</si>
  <si>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</si>
  <si>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</si>
  <si>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</si>
  <si>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</si>
  <si>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</si>
  <si>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</si>
  <si>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</si>
  <si>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</si>
  <si>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</si>
  <si>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</si>
  <si>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</si>
  <si>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</si>
  <si>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</si>
  <si>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</si>
  <si>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</si>
  <si>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</si>
  <si>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</si>
  <si>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</si>
  <si>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</si>
  <si>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</si>
  <si>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</si>
  <si>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</si>
  <si>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</si>
  <si>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</si>
  <si>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</si>
  <si>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</si>
  <si>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</si>
  <si>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</si>
  <si>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</si>
  <si>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</si>
  <si>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</si>
  <si>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</si>
  <si>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</si>
  <si>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</si>
  <si>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</si>
  <si>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</si>
  <si>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</si>
  <si>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</si>
  <si>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</si>
  <si>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</si>
  <si>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</si>
  <si>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</si>
  <si>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</si>
  <si>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</si>
  <si>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</si>
  <si>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</si>
  <si>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</si>
  <si>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</si>
  <si>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</si>
  <si>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</si>
  <si>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</si>
  <si>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</si>
  <si>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</si>
  <si>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</si>
  <si>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</si>
  <si>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</si>
  <si>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</si>
  <si>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</si>
  <si>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</si>
  <si>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</si>
  <si>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</si>
  <si>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</si>
  <si>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</si>
  <si>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</si>
  <si>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</si>
  <si>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</si>
  <si>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</si>
  <si>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</si>
  <si>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</si>
  <si>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</si>
  <si>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</si>
  <si>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</si>
  <si>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</si>
  <si>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</si>
  <si>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</si>
  <si>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</si>
  <si>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</si>
  <si>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</si>
  <si>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</si>
  <si>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</si>
  <si>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</si>
  <si>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</si>
  <si>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</si>
  <si>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</si>
  <si>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</si>
  <si>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</si>
  <si>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</si>
  <si>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</si>
  <si>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</si>
  <si>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</si>
  <si>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</si>
  <si>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</si>
  <si>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</si>
  <si>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</si>
  <si>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</si>
  <si>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</si>
  <si>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</si>
  <si>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</si>
  <si>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</si>
  <si>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</si>
  <si>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</si>
  <si>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</si>
  <si>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</si>
  <si>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</si>
  <si>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</si>
  <si>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</si>
  <si>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</si>
  <si>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</si>
  <si>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</si>
  <si>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</si>
  <si>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</si>
  <si>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</si>
  <si>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</si>
  <si>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</si>
  <si>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</si>
  <si>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</si>
  <si>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</si>
  <si>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</si>
  <si>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</si>
  <si>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</si>
  <si>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</si>
  <si>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</si>
  <si>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</si>
  <si>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</si>
  <si>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</si>
  <si>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</si>
  <si>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</si>
  <si>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</si>
  <si>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</si>
  <si>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</si>
  <si>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</si>
  <si>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</si>
  <si>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</si>
  <si>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</si>
  <si>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</si>
  <si>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</si>
  <si>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</si>
  <si>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</si>
  <si>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</si>
  <si>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</si>
  <si>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</si>
  <si>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</si>
  <si>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</si>
  <si>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</si>
  <si>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</si>
  <si>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</si>
  <si>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</si>
  <si>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</si>
  <si>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</si>
  <si>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</si>
  <si>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</si>
  <si>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</si>
  <si>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</si>
  <si>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</si>
  <si>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</si>
  <si>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</si>
  <si>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</si>
  <si>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</si>
  <si>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</si>
  <si>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</si>
  <si>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</si>
  <si>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</si>
  <si>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</si>
  <si>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</si>
  <si>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</si>
  <si>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</si>
  <si>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</si>
  <si>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</si>
  <si>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</si>
  <si>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</si>
  <si>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</si>
  <si>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</si>
  <si>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</si>
  <si>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</si>
  <si>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</si>
  <si>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</si>
  <si>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</si>
  <si>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</si>
  <si>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</si>
  <si>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</si>
  <si>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</si>
  <si>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</si>
  <si>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</si>
  <si>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</si>
  <si>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</si>
  <si>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</si>
  <si>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</si>
  <si>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</si>
  <si>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</si>
  <si>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</si>
  <si>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</si>
  <si>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</si>
  <si>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</si>
  <si>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</si>
  <si>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</si>
  <si>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</si>
  <si>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</si>
  <si>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</si>
  <si>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</si>
  <si>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</si>
  <si>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</si>
  <si>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出版影音及資通訊業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</si>
  <si>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</si>
  <si>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</si>
  <si>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</si>
  <si>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t>    出版影音及資通訊業</t>
  </si>
  <si>
    <t>出版影音及資通訊業</t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</si>
  <si>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</si>
  <si>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      出版影音及資通訊業</t>
  </si>
  <si>
    <t>中華民國113年04月20日編製</t>
  </si>
  <si>
    <t>中華民國113年03月</t>
  </si>
  <si>
    <t>中華民國113年3月底
March,2024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</si>
</sst>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64" fillId="0" borderId="21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64" fillId="0" borderId="21" xfId="49" applyFont="1" applyBorder="1" applyAlignment="1" applyProtection="1">
      <alignment horizontal="center" vertical="center"/>
      <protection hidden="1" locked="0"/>
    </xf>
    <xf numFmtId="0" fontId="64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64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Q39" sqref="Q3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2" t="s">
        <v>368</v>
      </c>
      <c r="V1" s="223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2" t="s">
        <v>368</v>
      </c>
      <c r="AT1" s="224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25" t="s">
        <v>5</v>
      </c>
      <c r="V2" s="226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25" t="s">
        <v>5</v>
      </c>
      <c r="AT2" s="227"/>
    </row>
    <row r="3" spans="1:46" s="14" customFormat="1" ht="19.5" customHeight="1">
      <c r="A3" s="228" t="s">
        <v>236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244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4" customFormat="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0" t="str">
        <f>CONCATENATE('2491-00-06'!G5,"底")</f>
        <v>中華民國113年03月底</v>
      </c>
      <c r="I5" s="230"/>
      <c r="J5" s="230"/>
      <c r="K5" s="230"/>
      <c r="L5" s="230"/>
      <c r="M5" s="230"/>
      <c r="N5" s="230"/>
      <c r="O5" s="230"/>
      <c r="P5" s="230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31" t="str">
        <f>H5</f>
        <v>中華民國113年03月底</v>
      </c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2" t="s">
        <v>7</v>
      </c>
      <c r="B6" s="233"/>
      <c r="C6" s="238" t="s">
        <v>8</v>
      </c>
      <c r="D6" s="239"/>
      <c r="E6" s="242" t="s">
        <v>9</v>
      </c>
      <c r="F6" s="243"/>
      <c r="G6" s="246" t="s">
        <v>10</v>
      </c>
      <c r="H6" s="247"/>
      <c r="I6" s="246" t="s">
        <v>349</v>
      </c>
      <c r="J6" s="247"/>
      <c r="K6" s="242" t="s">
        <v>11</v>
      </c>
      <c r="L6" s="250"/>
      <c r="M6" s="252" t="s">
        <v>12</v>
      </c>
      <c r="N6" s="253"/>
      <c r="O6" s="254" t="s">
        <v>344</v>
      </c>
      <c r="P6" s="243"/>
      <c r="Q6" s="256" t="s">
        <v>13</v>
      </c>
      <c r="R6" s="257"/>
      <c r="S6" s="246" t="s">
        <v>14</v>
      </c>
      <c r="T6" s="247"/>
      <c r="U6" s="246" t="s">
        <v>15</v>
      </c>
      <c r="V6" s="260"/>
      <c r="W6" s="232" t="s">
        <v>7</v>
      </c>
      <c r="X6" s="233"/>
      <c r="Y6" s="246" t="s">
        <v>385</v>
      </c>
      <c r="Z6" s="247"/>
      <c r="AA6" s="246" t="s">
        <v>16</v>
      </c>
      <c r="AB6" s="247"/>
      <c r="AC6" s="246" t="s">
        <v>17</v>
      </c>
      <c r="AD6" s="260"/>
      <c r="AE6" s="262" t="s">
        <v>18</v>
      </c>
      <c r="AF6" s="260"/>
      <c r="AG6" s="254" t="s">
        <v>19</v>
      </c>
      <c r="AH6" s="250"/>
      <c r="AI6" s="262" t="s">
        <v>20</v>
      </c>
      <c r="AJ6" s="260"/>
      <c r="AK6" s="262" t="s">
        <v>351</v>
      </c>
      <c r="AL6" s="260"/>
      <c r="AM6" s="262" t="s">
        <v>21</v>
      </c>
      <c r="AN6" s="260"/>
      <c r="AO6" s="262" t="s">
        <v>22</v>
      </c>
      <c r="AP6" s="260"/>
      <c r="AQ6" s="262" t="s">
        <v>23</v>
      </c>
      <c r="AR6" s="247"/>
      <c r="AS6" s="246" t="s">
        <v>24</v>
      </c>
      <c r="AT6" s="266"/>
    </row>
    <row r="7" spans="1:46" ht="16.5" customHeight="1">
      <c r="A7" s="234"/>
      <c r="B7" s="235"/>
      <c r="C7" s="240"/>
      <c r="D7" s="241"/>
      <c r="E7" s="244"/>
      <c r="F7" s="245"/>
      <c r="G7" s="248"/>
      <c r="H7" s="249"/>
      <c r="I7" s="248"/>
      <c r="J7" s="249"/>
      <c r="K7" s="244"/>
      <c r="L7" s="251"/>
      <c r="M7" s="268" t="s">
        <v>25</v>
      </c>
      <c r="N7" s="269"/>
      <c r="O7" s="255"/>
      <c r="P7" s="245"/>
      <c r="Q7" s="258"/>
      <c r="R7" s="259"/>
      <c r="S7" s="248"/>
      <c r="T7" s="249"/>
      <c r="U7" s="248"/>
      <c r="V7" s="261"/>
      <c r="W7" s="234"/>
      <c r="X7" s="235"/>
      <c r="Y7" s="264"/>
      <c r="Z7" s="265"/>
      <c r="AA7" s="248"/>
      <c r="AB7" s="249"/>
      <c r="AC7" s="248"/>
      <c r="AD7" s="261"/>
      <c r="AE7" s="270" t="s">
        <v>26</v>
      </c>
      <c r="AF7" s="271"/>
      <c r="AG7" s="255"/>
      <c r="AH7" s="251"/>
      <c r="AI7" s="270" t="s">
        <v>27</v>
      </c>
      <c r="AJ7" s="271"/>
      <c r="AK7" s="263"/>
      <c r="AL7" s="261"/>
      <c r="AM7" s="270" t="s">
        <v>28</v>
      </c>
      <c r="AN7" s="271"/>
      <c r="AO7" s="272" t="s">
        <v>29</v>
      </c>
      <c r="AP7" s="273"/>
      <c r="AQ7" s="263"/>
      <c r="AR7" s="249"/>
      <c r="AS7" s="248"/>
      <c r="AT7" s="267"/>
    </row>
    <row r="8" spans="1:46" ht="22.5" customHeight="1">
      <c r="A8" s="236"/>
      <c r="B8" s="237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6"/>
      <c r="X8" s="237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4" t="s">
        <v>32</v>
      </c>
      <c r="B9" s="275"/>
      <c r="C9" s="23">
        <v>776622</v>
      </c>
      <c r="D9" s="23">
        <v>28624709.453821</v>
      </c>
      <c r="E9" s="23">
        <v>19572</v>
      </c>
      <c r="F9" s="23">
        <v>702208.164094</v>
      </c>
      <c r="G9" s="23">
        <v>4305</v>
      </c>
      <c r="H9" s="23">
        <v>365927.613044</v>
      </c>
      <c r="I9" s="23">
        <v>202042</v>
      </c>
      <c r="J9" s="23">
        <v>8487212.009505</v>
      </c>
      <c r="K9" s="23">
        <v>8198</v>
      </c>
      <c r="L9" s="23">
        <v>1509278.652536</v>
      </c>
      <c r="M9" s="23">
        <v>3467</v>
      </c>
      <c r="N9" s="23">
        <v>198494.766358</v>
      </c>
      <c r="O9" s="23">
        <v>121357</v>
      </c>
      <c r="P9" s="23">
        <v>1462570.872927</v>
      </c>
      <c r="Q9" s="23">
        <v>93974</v>
      </c>
      <c r="R9" s="23">
        <v>1063182.019199</v>
      </c>
      <c r="S9" s="23">
        <v>16732</v>
      </c>
      <c r="T9" s="23">
        <v>1078293.622312</v>
      </c>
      <c r="U9" s="23">
        <v>8014</v>
      </c>
      <c r="V9" s="23">
        <v>64967.426182</v>
      </c>
      <c r="W9" s="274" t="s">
        <v>32</v>
      </c>
      <c r="X9" s="275"/>
      <c r="Y9" s="23">
        <v>28088</v>
      </c>
      <c r="Z9" s="23">
        <v>461457.891926</v>
      </c>
      <c r="AA9" s="23">
        <v>63150</v>
      </c>
      <c r="AB9" s="23">
        <v>9488500.695457</v>
      </c>
      <c r="AC9" s="23">
        <v>40177</v>
      </c>
      <c r="AD9" s="23">
        <v>1556314.55205</v>
      </c>
      <c r="AE9" s="23">
        <v>105126</v>
      </c>
      <c r="AF9" s="23">
        <v>1392122.113087</v>
      </c>
      <c r="AG9" s="23">
        <v>24461</v>
      </c>
      <c r="AH9" s="23">
        <v>375024.74783</v>
      </c>
      <c r="AI9" s="23">
        <v>0</v>
      </c>
      <c r="AJ9" s="23">
        <v>0</v>
      </c>
      <c r="AK9" s="23">
        <v>470</v>
      </c>
      <c r="AL9" s="23">
        <v>1816.96734</v>
      </c>
      <c r="AM9" s="23">
        <v>58</v>
      </c>
      <c r="AN9" s="23">
        <v>272.25</v>
      </c>
      <c r="AO9" s="23">
        <v>3527</v>
      </c>
      <c r="AP9" s="23">
        <v>85039.676995</v>
      </c>
      <c r="AQ9" s="23">
        <v>14158</v>
      </c>
      <c r="AR9" s="23">
        <v>153581.491329</v>
      </c>
      <c r="AS9" s="23">
        <v>19746</v>
      </c>
      <c r="AT9" s="23">
        <v>178443.92165</v>
      </c>
    </row>
    <row r="10" spans="1:46" s="22" customFormat="1" ht="16.5" customHeight="1">
      <c r="A10" s="276" t="s">
        <v>217</v>
      </c>
      <c r="B10" s="277"/>
      <c r="C10" s="23">
        <v>774843</v>
      </c>
      <c r="D10" s="23">
        <v>28596540.278593</v>
      </c>
      <c r="E10" s="23">
        <v>19383</v>
      </c>
      <c r="F10" s="23">
        <v>700166.174094</v>
      </c>
      <c r="G10" s="23">
        <v>4277</v>
      </c>
      <c r="H10" s="23">
        <v>365430.029106</v>
      </c>
      <c r="I10" s="23">
        <v>201847</v>
      </c>
      <c r="J10" s="23">
        <v>8479328.194505</v>
      </c>
      <c r="K10" s="23">
        <v>8188</v>
      </c>
      <c r="L10" s="23">
        <v>1509165.052536</v>
      </c>
      <c r="M10" s="23">
        <v>3464</v>
      </c>
      <c r="N10" s="23">
        <v>198487.916358</v>
      </c>
      <c r="O10" s="23">
        <v>120910</v>
      </c>
      <c r="P10" s="23">
        <v>1458795.625927</v>
      </c>
      <c r="Q10" s="23">
        <v>93878</v>
      </c>
      <c r="R10" s="23">
        <v>1061540.374199</v>
      </c>
      <c r="S10" s="23">
        <v>16616</v>
      </c>
      <c r="T10" s="23">
        <v>1072624.892962</v>
      </c>
      <c r="U10" s="23">
        <v>7998</v>
      </c>
      <c r="V10" s="23">
        <v>64488.150242</v>
      </c>
      <c r="W10" s="276" t="s">
        <v>217</v>
      </c>
      <c r="X10" s="277"/>
      <c r="Y10" s="23">
        <v>28050</v>
      </c>
      <c r="Z10" s="23">
        <v>461350.971926</v>
      </c>
      <c r="AA10" s="23">
        <v>63076</v>
      </c>
      <c r="AB10" s="23">
        <v>9487479.081457</v>
      </c>
      <c r="AC10" s="23">
        <v>39937</v>
      </c>
      <c r="AD10" s="23">
        <v>1554479.02205</v>
      </c>
      <c r="AE10" s="23">
        <v>104999</v>
      </c>
      <c r="AF10" s="23">
        <v>1390378.548087</v>
      </c>
      <c r="AG10" s="23">
        <v>24303</v>
      </c>
      <c r="AH10" s="23">
        <v>373893.89783</v>
      </c>
      <c r="AI10" s="23">
        <v>0</v>
      </c>
      <c r="AJ10" s="23">
        <v>0</v>
      </c>
      <c r="AK10" s="23">
        <v>469</v>
      </c>
      <c r="AL10" s="23">
        <v>1815.96734</v>
      </c>
      <c r="AM10" s="23">
        <v>58</v>
      </c>
      <c r="AN10" s="23">
        <v>272.25</v>
      </c>
      <c r="AO10" s="23">
        <v>3517</v>
      </c>
      <c r="AP10" s="23">
        <v>84961.026995</v>
      </c>
      <c r="AQ10" s="23">
        <v>14140</v>
      </c>
      <c r="AR10" s="23">
        <v>153476.931329</v>
      </c>
      <c r="AS10" s="23">
        <v>19733</v>
      </c>
      <c r="AT10" s="23">
        <v>178406.17165</v>
      </c>
    </row>
    <row r="11" spans="1:46" s="22" customFormat="1" ht="16.5" customHeight="1">
      <c r="A11" s="278" t="s">
        <v>257</v>
      </c>
      <c r="B11" s="279"/>
      <c r="C11" s="23">
        <v>149844</v>
      </c>
      <c r="D11" s="23">
        <v>2725638.513656</v>
      </c>
      <c r="E11" s="23">
        <v>2406</v>
      </c>
      <c r="F11" s="23">
        <v>65176.404502</v>
      </c>
      <c r="G11" s="23">
        <v>419</v>
      </c>
      <c r="H11" s="23">
        <v>9879.499448</v>
      </c>
      <c r="I11" s="23">
        <v>47137</v>
      </c>
      <c r="J11" s="23">
        <v>1222721.028722</v>
      </c>
      <c r="K11" s="23">
        <v>946</v>
      </c>
      <c r="L11" s="23">
        <v>73363.102909</v>
      </c>
      <c r="M11" s="23">
        <v>638</v>
      </c>
      <c r="N11" s="23">
        <v>4562.564175</v>
      </c>
      <c r="O11" s="23">
        <v>25497</v>
      </c>
      <c r="P11" s="23">
        <v>218519.136896</v>
      </c>
      <c r="Q11" s="23">
        <v>17524</v>
      </c>
      <c r="R11" s="23">
        <v>110537.946302</v>
      </c>
      <c r="S11" s="23">
        <v>2150</v>
      </c>
      <c r="T11" s="23">
        <v>73606.574046</v>
      </c>
      <c r="U11" s="23">
        <v>1059</v>
      </c>
      <c r="V11" s="23">
        <v>6193.419279</v>
      </c>
      <c r="W11" s="278" t="s">
        <v>257</v>
      </c>
      <c r="X11" s="279"/>
      <c r="Y11" s="23">
        <v>5552</v>
      </c>
      <c r="Z11" s="23">
        <v>51433.367542</v>
      </c>
      <c r="AA11" s="23">
        <v>9888</v>
      </c>
      <c r="AB11" s="23">
        <v>376912.778295</v>
      </c>
      <c r="AC11" s="23">
        <v>5677</v>
      </c>
      <c r="AD11" s="23">
        <v>187927.131863</v>
      </c>
      <c r="AE11" s="23">
        <v>19680</v>
      </c>
      <c r="AF11" s="23">
        <v>240168.411203</v>
      </c>
      <c r="AG11" s="23">
        <v>3794</v>
      </c>
      <c r="AH11" s="23">
        <v>36226.310764</v>
      </c>
      <c r="AI11" s="23">
        <v>0</v>
      </c>
      <c r="AJ11" s="23">
        <v>0</v>
      </c>
      <c r="AK11" s="23">
        <v>68</v>
      </c>
      <c r="AL11" s="23">
        <v>165.00552</v>
      </c>
      <c r="AM11" s="23">
        <v>6</v>
      </c>
      <c r="AN11" s="23">
        <v>17.9</v>
      </c>
      <c r="AO11" s="23">
        <v>532</v>
      </c>
      <c r="AP11" s="23">
        <v>4068.694076</v>
      </c>
      <c r="AQ11" s="23">
        <v>2750</v>
      </c>
      <c r="AR11" s="23">
        <v>16884.494138</v>
      </c>
      <c r="AS11" s="23">
        <v>4121</v>
      </c>
      <c r="AT11" s="23">
        <v>27274.743976</v>
      </c>
    </row>
    <row r="12" spans="1:46" s="22" customFormat="1" ht="16.5" customHeight="1">
      <c r="A12" s="278" t="s">
        <v>256</v>
      </c>
      <c r="B12" s="279"/>
      <c r="C12" s="23">
        <v>178279</v>
      </c>
      <c r="D12" s="23">
        <v>14823343.421855</v>
      </c>
      <c r="E12" s="23">
        <v>2806</v>
      </c>
      <c r="F12" s="23">
        <v>254145.819286</v>
      </c>
      <c r="G12" s="23">
        <v>380</v>
      </c>
      <c r="H12" s="23">
        <v>184015.413615</v>
      </c>
      <c r="I12" s="23">
        <v>28091</v>
      </c>
      <c r="J12" s="23">
        <v>2094748.102096</v>
      </c>
      <c r="K12" s="23">
        <v>1540</v>
      </c>
      <c r="L12" s="23">
        <v>811709.579494</v>
      </c>
      <c r="M12" s="23">
        <v>371</v>
      </c>
      <c r="N12" s="23">
        <v>9005.287672</v>
      </c>
      <c r="O12" s="23">
        <v>20156</v>
      </c>
      <c r="P12" s="23">
        <v>607304.990299</v>
      </c>
      <c r="Q12" s="23">
        <v>25973</v>
      </c>
      <c r="R12" s="23">
        <v>500006.36254</v>
      </c>
      <c r="S12" s="23">
        <v>5006</v>
      </c>
      <c r="T12" s="23">
        <v>496839.500645</v>
      </c>
      <c r="U12" s="23">
        <v>2112</v>
      </c>
      <c r="V12" s="23">
        <v>24436.331677</v>
      </c>
      <c r="W12" s="278" t="s">
        <v>256</v>
      </c>
      <c r="X12" s="279"/>
      <c r="Y12" s="23">
        <v>11386</v>
      </c>
      <c r="Z12" s="23">
        <v>318361.780058</v>
      </c>
      <c r="AA12" s="23">
        <v>24595</v>
      </c>
      <c r="AB12" s="23">
        <v>7992835.426148</v>
      </c>
      <c r="AC12" s="23">
        <v>8986</v>
      </c>
      <c r="AD12" s="23">
        <v>778825.586606</v>
      </c>
      <c r="AE12" s="23">
        <v>32731</v>
      </c>
      <c r="AF12" s="23">
        <v>468473.145066</v>
      </c>
      <c r="AG12" s="23">
        <v>5341</v>
      </c>
      <c r="AH12" s="23">
        <v>102640.313176</v>
      </c>
      <c r="AI12" s="23">
        <v>0</v>
      </c>
      <c r="AJ12" s="23">
        <v>0</v>
      </c>
      <c r="AK12" s="23">
        <v>161</v>
      </c>
      <c r="AL12" s="23">
        <v>708.01523</v>
      </c>
      <c r="AM12" s="23">
        <v>5</v>
      </c>
      <c r="AN12" s="23">
        <v>26</v>
      </c>
      <c r="AO12" s="23">
        <v>895</v>
      </c>
      <c r="AP12" s="23">
        <v>28659.466653</v>
      </c>
      <c r="AQ12" s="23">
        <v>3825</v>
      </c>
      <c r="AR12" s="23">
        <v>94345.60377</v>
      </c>
      <c r="AS12" s="23">
        <v>3919</v>
      </c>
      <c r="AT12" s="23">
        <v>56256.697824</v>
      </c>
    </row>
    <row r="13" spans="1:46" s="22" customFormat="1" ht="16.5" customHeight="1">
      <c r="A13" s="278" t="s">
        <v>285</v>
      </c>
      <c r="B13" s="279"/>
      <c r="C13" s="23">
        <v>71214</v>
      </c>
      <c r="D13" s="23">
        <v>1707394.866609</v>
      </c>
      <c r="E13" s="23">
        <v>1301</v>
      </c>
      <c r="F13" s="23">
        <v>34203.032153</v>
      </c>
      <c r="G13" s="23">
        <v>353</v>
      </c>
      <c r="H13" s="23">
        <v>5989.11775</v>
      </c>
      <c r="I13" s="23">
        <v>21286</v>
      </c>
      <c r="J13" s="23">
        <v>819848.087056</v>
      </c>
      <c r="K13" s="23">
        <v>643</v>
      </c>
      <c r="L13" s="23">
        <v>68147.163341</v>
      </c>
      <c r="M13" s="23">
        <v>459</v>
      </c>
      <c r="N13" s="23">
        <v>6062.634682</v>
      </c>
      <c r="O13" s="23">
        <v>12952</v>
      </c>
      <c r="P13" s="23">
        <v>119693.897034</v>
      </c>
      <c r="Q13" s="23">
        <v>7353</v>
      </c>
      <c r="R13" s="23">
        <v>49947.718673</v>
      </c>
      <c r="S13" s="23">
        <v>1554</v>
      </c>
      <c r="T13" s="23">
        <v>201383.067656</v>
      </c>
      <c r="U13" s="23">
        <v>545</v>
      </c>
      <c r="V13" s="23">
        <v>3030.54811</v>
      </c>
      <c r="W13" s="278" t="s">
        <v>285</v>
      </c>
      <c r="X13" s="279"/>
      <c r="Y13" s="23">
        <v>1828</v>
      </c>
      <c r="Z13" s="23">
        <v>12950.376671</v>
      </c>
      <c r="AA13" s="23">
        <v>4597</v>
      </c>
      <c r="AB13" s="23">
        <v>115770.556645</v>
      </c>
      <c r="AC13" s="23">
        <v>3817</v>
      </c>
      <c r="AD13" s="23">
        <v>83165.042279</v>
      </c>
      <c r="AE13" s="23">
        <v>9012</v>
      </c>
      <c r="AF13" s="23">
        <v>149939.757398</v>
      </c>
      <c r="AG13" s="23">
        <v>2349</v>
      </c>
      <c r="AH13" s="23">
        <v>17525.197169</v>
      </c>
      <c r="AI13" s="23">
        <v>0</v>
      </c>
      <c r="AJ13" s="23">
        <v>0</v>
      </c>
      <c r="AK13" s="23">
        <v>34</v>
      </c>
      <c r="AL13" s="23">
        <v>57.58101</v>
      </c>
      <c r="AM13" s="23">
        <v>3</v>
      </c>
      <c r="AN13" s="23">
        <v>25</v>
      </c>
      <c r="AO13" s="23">
        <v>318</v>
      </c>
      <c r="AP13" s="23">
        <v>1748.583</v>
      </c>
      <c r="AQ13" s="23">
        <v>1199</v>
      </c>
      <c r="AR13" s="23">
        <v>4817.247758</v>
      </c>
      <c r="AS13" s="23">
        <v>1611</v>
      </c>
      <c r="AT13" s="23">
        <v>13090.258224</v>
      </c>
    </row>
    <row r="14" spans="1:46" s="22" customFormat="1" ht="16.5" customHeight="1">
      <c r="A14" s="278" t="s">
        <v>212</v>
      </c>
      <c r="B14" s="279"/>
      <c r="C14" s="23">
        <v>118673</v>
      </c>
      <c r="D14" s="23">
        <v>2211563.775554</v>
      </c>
      <c r="E14" s="23">
        <v>2573</v>
      </c>
      <c r="F14" s="23">
        <v>50575.353205</v>
      </c>
      <c r="G14" s="23">
        <v>600</v>
      </c>
      <c r="H14" s="23">
        <v>13150.39044</v>
      </c>
      <c r="I14" s="23">
        <v>35260</v>
      </c>
      <c r="J14" s="23">
        <v>909511.034083</v>
      </c>
      <c r="K14" s="23">
        <v>1060</v>
      </c>
      <c r="L14" s="23">
        <v>53476.565241</v>
      </c>
      <c r="M14" s="23">
        <v>428</v>
      </c>
      <c r="N14" s="23">
        <v>160353.787109</v>
      </c>
      <c r="O14" s="23">
        <v>17999</v>
      </c>
      <c r="P14" s="23">
        <v>137338.307622</v>
      </c>
      <c r="Q14" s="23">
        <v>14459</v>
      </c>
      <c r="R14" s="23">
        <v>68892.40041</v>
      </c>
      <c r="S14" s="23">
        <v>1897</v>
      </c>
      <c r="T14" s="23">
        <v>70375.194387</v>
      </c>
      <c r="U14" s="23">
        <v>1179</v>
      </c>
      <c r="V14" s="23">
        <v>8388.106118</v>
      </c>
      <c r="W14" s="278" t="s">
        <v>212</v>
      </c>
      <c r="X14" s="279"/>
      <c r="Y14" s="23">
        <v>3434</v>
      </c>
      <c r="Z14" s="23">
        <v>24212.139476</v>
      </c>
      <c r="AA14" s="23">
        <v>8158</v>
      </c>
      <c r="AB14" s="23">
        <v>371526.44918</v>
      </c>
      <c r="AC14" s="23">
        <v>6376</v>
      </c>
      <c r="AD14" s="23">
        <v>175348.813496</v>
      </c>
      <c r="AE14" s="23">
        <v>15536</v>
      </c>
      <c r="AF14" s="23">
        <v>97044.202784</v>
      </c>
      <c r="AG14" s="23">
        <v>3687</v>
      </c>
      <c r="AH14" s="23">
        <v>34035.335677</v>
      </c>
      <c r="AI14" s="23">
        <v>0</v>
      </c>
      <c r="AJ14" s="23">
        <v>0</v>
      </c>
      <c r="AK14" s="23">
        <v>84</v>
      </c>
      <c r="AL14" s="23">
        <v>219.354888</v>
      </c>
      <c r="AM14" s="23">
        <v>7</v>
      </c>
      <c r="AN14" s="23">
        <v>43.2</v>
      </c>
      <c r="AO14" s="23">
        <v>529</v>
      </c>
      <c r="AP14" s="23">
        <v>3852.184362</v>
      </c>
      <c r="AQ14" s="23">
        <v>2339</v>
      </c>
      <c r="AR14" s="23">
        <v>13436.407539</v>
      </c>
      <c r="AS14" s="23">
        <v>3068</v>
      </c>
      <c r="AT14" s="23">
        <v>19784.549537</v>
      </c>
    </row>
    <row r="15" spans="1:46" s="22" customFormat="1" ht="16.5" customHeight="1">
      <c r="A15" s="278" t="s">
        <v>213</v>
      </c>
      <c r="B15" s="279"/>
      <c r="C15" s="23">
        <v>44719</v>
      </c>
      <c r="D15" s="23">
        <v>1123159.671872</v>
      </c>
      <c r="E15" s="23">
        <v>1369</v>
      </c>
      <c r="F15" s="23">
        <v>28909.684267</v>
      </c>
      <c r="G15" s="23">
        <v>293</v>
      </c>
      <c r="H15" s="23">
        <v>6880.971793</v>
      </c>
      <c r="I15" s="23">
        <v>13833</v>
      </c>
      <c r="J15" s="23">
        <v>496205.507171</v>
      </c>
      <c r="K15" s="23">
        <v>731</v>
      </c>
      <c r="L15" s="23">
        <v>54775.449333</v>
      </c>
      <c r="M15" s="23">
        <v>203</v>
      </c>
      <c r="N15" s="23">
        <v>2256.72197</v>
      </c>
      <c r="O15" s="23">
        <v>6718</v>
      </c>
      <c r="P15" s="23">
        <v>70144.234155</v>
      </c>
      <c r="Q15" s="23">
        <v>5098</v>
      </c>
      <c r="R15" s="23">
        <v>120397.598759</v>
      </c>
      <c r="S15" s="23">
        <v>735</v>
      </c>
      <c r="T15" s="23">
        <v>28069.174158</v>
      </c>
      <c r="U15" s="23">
        <v>414</v>
      </c>
      <c r="V15" s="23">
        <v>2550.020134</v>
      </c>
      <c r="W15" s="278" t="s">
        <v>213</v>
      </c>
      <c r="X15" s="279"/>
      <c r="Y15" s="23">
        <v>1010</v>
      </c>
      <c r="Z15" s="23">
        <v>6514.450861</v>
      </c>
      <c r="AA15" s="23">
        <v>3095</v>
      </c>
      <c r="AB15" s="23">
        <v>129266.537103</v>
      </c>
      <c r="AC15" s="23">
        <v>2688</v>
      </c>
      <c r="AD15" s="23">
        <v>59416.581575</v>
      </c>
      <c r="AE15" s="23">
        <v>4965</v>
      </c>
      <c r="AF15" s="23">
        <v>79147.42158</v>
      </c>
      <c r="AG15" s="23">
        <v>1331</v>
      </c>
      <c r="AH15" s="23">
        <v>12291.653664</v>
      </c>
      <c r="AI15" s="23">
        <v>0</v>
      </c>
      <c r="AJ15" s="23">
        <v>0</v>
      </c>
      <c r="AK15" s="23">
        <v>30</v>
      </c>
      <c r="AL15" s="23">
        <v>101.676026</v>
      </c>
      <c r="AM15" s="23">
        <v>4</v>
      </c>
      <c r="AN15" s="23">
        <v>28.68</v>
      </c>
      <c r="AO15" s="23">
        <v>181</v>
      </c>
      <c r="AP15" s="23">
        <v>5624.41255</v>
      </c>
      <c r="AQ15" s="23">
        <v>713</v>
      </c>
      <c r="AR15" s="23">
        <v>2853.608223</v>
      </c>
      <c r="AS15" s="23">
        <v>1308</v>
      </c>
      <c r="AT15" s="23">
        <v>17725.28855</v>
      </c>
    </row>
    <row r="16" spans="1:46" s="22" customFormat="1" ht="16.5" customHeight="1">
      <c r="A16" s="280" t="s">
        <v>218</v>
      </c>
      <c r="B16" s="277"/>
      <c r="C16" s="23">
        <v>86908</v>
      </c>
      <c r="D16" s="23">
        <v>2316529.528809</v>
      </c>
      <c r="E16" s="23">
        <v>3319</v>
      </c>
      <c r="F16" s="23">
        <v>68889.085252</v>
      </c>
      <c r="G16" s="23">
        <v>735</v>
      </c>
      <c r="H16" s="23">
        <v>18938.686017</v>
      </c>
      <c r="I16" s="23">
        <v>19650</v>
      </c>
      <c r="J16" s="23">
        <v>1032575.349253</v>
      </c>
      <c r="K16" s="23">
        <v>1115</v>
      </c>
      <c r="L16" s="23">
        <v>185008.646321</v>
      </c>
      <c r="M16" s="23">
        <v>736</v>
      </c>
      <c r="N16" s="23">
        <v>9607.628492</v>
      </c>
      <c r="O16" s="23">
        <v>17139</v>
      </c>
      <c r="P16" s="23">
        <v>139435.636065</v>
      </c>
      <c r="Q16" s="23">
        <v>11376</v>
      </c>
      <c r="R16" s="23">
        <v>114097.300071</v>
      </c>
      <c r="S16" s="23">
        <v>2642</v>
      </c>
      <c r="T16" s="23">
        <v>95123.279959</v>
      </c>
      <c r="U16" s="23">
        <v>1470</v>
      </c>
      <c r="V16" s="23">
        <v>10960.048181</v>
      </c>
      <c r="W16" s="280" t="s">
        <v>218</v>
      </c>
      <c r="X16" s="277"/>
      <c r="Y16" s="23">
        <v>2067</v>
      </c>
      <c r="Z16" s="23">
        <v>13947.289528</v>
      </c>
      <c r="AA16" s="23">
        <v>5489</v>
      </c>
      <c r="AB16" s="23">
        <v>262888.710486</v>
      </c>
      <c r="AC16" s="23">
        <v>3805</v>
      </c>
      <c r="AD16" s="23">
        <v>114735.621208</v>
      </c>
      <c r="AE16" s="23">
        <v>9706</v>
      </c>
      <c r="AF16" s="23">
        <v>75718.498757</v>
      </c>
      <c r="AG16" s="23">
        <v>3008</v>
      </c>
      <c r="AH16" s="23">
        <v>118010.470444</v>
      </c>
      <c r="AI16" s="23">
        <v>0</v>
      </c>
      <c r="AJ16" s="23">
        <v>0</v>
      </c>
      <c r="AK16" s="23">
        <v>47</v>
      </c>
      <c r="AL16" s="23">
        <v>462.895</v>
      </c>
      <c r="AM16" s="23">
        <v>7</v>
      </c>
      <c r="AN16" s="23">
        <v>23.55</v>
      </c>
      <c r="AO16" s="23">
        <v>366</v>
      </c>
      <c r="AP16" s="23">
        <v>25080.512371</v>
      </c>
      <c r="AQ16" s="23">
        <v>1441</v>
      </c>
      <c r="AR16" s="23">
        <v>10746.6345</v>
      </c>
      <c r="AS16" s="23">
        <v>2790</v>
      </c>
      <c r="AT16" s="23">
        <v>20279.686904</v>
      </c>
    </row>
    <row r="17" spans="1:46" s="22" customFormat="1" ht="16.5" customHeight="1">
      <c r="A17" s="278" t="s">
        <v>219</v>
      </c>
      <c r="B17" s="279"/>
      <c r="C17" s="23">
        <v>7446</v>
      </c>
      <c r="D17" s="23">
        <v>108130.078759</v>
      </c>
      <c r="E17" s="23">
        <v>374</v>
      </c>
      <c r="F17" s="23">
        <v>9004.803119</v>
      </c>
      <c r="G17" s="23">
        <v>158</v>
      </c>
      <c r="H17" s="23">
        <v>6790.502891</v>
      </c>
      <c r="I17" s="23">
        <v>1620</v>
      </c>
      <c r="J17" s="23">
        <v>32132.175917</v>
      </c>
      <c r="K17" s="23">
        <v>80</v>
      </c>
      <c r="L17" s="23">
        <v>2652.90526</v>
      </c>
      <c r="M17" s="23">
        <v>30</v>
      </c>
      <c r="N17" s="23">
        <v>473.4</v>
      </c>
      <c r="O17" s="23">
        <v>1356</v>
      </c>
      <c r="P17" s="23">
        <v>16159.767693</v>
      </c>
      <c r="Q17" s="23">
        <v>657</v>
      </c>
      <c r="R17" s="23">
        <v>3651.58701</v>
      </c>
      <c r="S17" s="23">
        <v>183</v>
      </c>
      <c r="T17" s="23">
        <v>7316.6192</v>
      </c>
      <c r="U17" s="23">
        <v>132</v>
      </c>
      <c r="V17" s="23">
        <v>1327.665168</v>
      </c>
      <c r="W17" s="278" t="s">
        <v>219</v>
      </c>
      <c r="X17" s="279"/>
      <c r="Y17" s="23">
        <v>177</v>
      </c>
      <c r="Z17" s="23">
        <v>2209.840612</v>
      </c>
      <c r="AA17" s="23">
        <v>375</v>
      </c>
      <c r="AB17" s="23">
        <v>5816.042899</v>
      </c>
      <c r="AC17" s="23">
        <v>859</v>
      </c>
      <c r="AD17" s="23">
        <v>10186.326932</v>
      </c>
      <c r="AE17" s="23">
        <v>754</v>
      </c>
      <c r="AF17" s="23">
        <v>3484.921338</v>
      </c>
      <c r="AG17" s="23">
        <v>334</v>
      </c>
      <c r="AH17" s="23">
        <v>2661.01953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2037.5732</v>
      </c>
      <c r="AQ17" s="23">
        <v>101</v>
      </c>
      <c r="AR17" s="23">
        <v>461.66112</v>
      </c>
      <c r="AS17" s="23">
        <v>186</v>
      </c>
      <c r="AT17" s="23">
        <v>1748.16687</v>
      </c>
    </row>
    <row r="18" spans="1:46" s="22" customFormat="1" ht="16.5" customHeight="1">
      <c r="A18" s="278" t="s">
        <v>220</v>
      </c>
      <c r="B18" s="279"/>
      <c r="C18" s="23">
        <v>16008</v>
      </c>
      <c r="D18" s="23">
        <v>643974.109941</v>
      </c>
      <c r="E18" s="23">
        <v>352</v>
      </c>
      <c r="F18" s="23">
        <v>17708.102284</v>
      </c>
      <c r="G18" s="23">
        <v>97</v>
      </c>
      <c r="H18" s="23">
        <v>1242.22</v>
      </c>
      <c r="I18" s="23">
        <v>4189</v>
      </c>
      <c r="J18" s="23">
        <v>347331.351803</v>
      </c>
      <c r="K18" s="23">
        <v>241</v>
      </c>
      <c r="L18" s="23">
        <v>26349.116811</v>
      </c>
      <c r="M18" s="23">
        <v>65</v>
      </c>
      <c r="N18" s="23">
        <v>578.261888</v>
      </c>
      <c r="O18" s="23">
        <v>2850</v>
      </c>
      <c r="P18" s="23">
        <v>27505.969099</v>
      </c>
      <c r="Q18" s="23">
        <v>1137</v>
      </c>
      <c r="R18" s="23">
        <v>12998.234163</v>
      </c>
      <c r="S18" s="23">
        <v>175</v>
      </c>
      <c r="T18" s="23">
        <v>14944.495693</v>
      </c>
      <c r="U18" s="23">
        <v>170</v>
      </c>
      <c r="V18" s="23">
        <v>711.104</v>
      </c>
      <c r="W18" s="278" t="s">
        <v>220</v>
      </c>
      <c r="X18" s="279"/>
      <c r="Y18" s="23">
        <v>455</v>
      </c>
      <c r="Z18" s="23">
        <v>6833.551021</v>
      </c>
      <c r="AA18" s="23">
        <v>1514</v>
      </c>
      <c r="AB18" s="23">
        <v>46534.096191</v>
      </c>
      <c r="AC18" s="23">
        <v>1033</v>
      </c>
      <c r="AD18" s="23">
        <v>19186.470834</v>
      </c>
      <c r="AE18" s="23">
        <v>2633</v>
      </c>
      <c r="AF18" s="23">
        <v>112241.240369</v>
      </c>
      <c r="AG18" s="23">
        <v>452</v>
      </c>
      <c r="AH18" s="23">
        <v>4109.581514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90</v>
      </c>
      <c r="AP18" s="23">
        <v>729.6</v>
      </c>
      <c r="AQ18" s="23">
        <v>292</v>
      </c>
      <c r="AR18" s="23">
        <v>1723.78994</v>
      </c>
      <c r="AS18" s="23">
        <v>253</v>
      </c>
      <c r="AT18" s="23">
        <v>3219.674331</v>
      </c>
    </row>
    <row r="19" spans="1:46" s="22" customFormat="1" ht="16.5" customHeight="1">
      <c r="A19" s="278" t="s">
        <v>221</v>
      </c>
      <c r="B19" s="279"/>
      <c r="C19" s="23">
        <v>8703</v>
      </c>
      <c r="D19" s="23">
        <v>296007.151801</v>
      </c>
      <c r="E19" s="23">
        <v>351</v>
      </c>
      <c r="F19" s="23">
        <v>5160.391556</v>
      </c>
      <c r="G19" s="23">
        <v>118</v>
      </c>
      <c r="H19" s="23">
        <v>1434.6</v>
      </c>
      <c r="I19" s="23">
        <v>2414</v>
      </c>
      <c r="J19" s="23">
        <v>193500.540538</v>
      </c>
      <c r="K19" s="23">
        <v>154</v>
      </c>
      <c r="L19" s="23">
        <v>2666.30403</v>
      </c>
      <c r="M19" s="23">
        <v>50</v>
      </c>
      <c r="N19" s="23">
        <v>190.019</v>
      </c>
      <c r="O19" s="23">
        <v>1699</v>
      </c>
      <c r="P19" s="23">
        <v>11537.031333</v>
      </c>
      <c r="Q19" s="23">
        <v>767</v>
      </c>
      <c r="R19" s="23">
        <v>12909.351929</v>
      </c>
      <c r="S19" s="23">
        <v>128</v>
      </c>
      <c r="T19" s="23">
        <v>2522.69</v>
      </c>
      <c r="U19" s="23">
        <v>83</v>
      </c>
      <c r="V19" s="23">
        <v>659.416</v>
      </c>
      <c r="W19" s="278" t="s">
        <v>221</v>
      </c>
      <c r="X19" s="279"/>
      <c r="Y19" s="23">
        <v>165</v>
      </c>
      <c r="Z19" s="23">
        <v>1908.12263</v>
      </c>
      <c r="AA19" s="23">
        <v>375</v>
      </c>
      <c r="AB19" s="23">
        <v>11514.683243</v>
      </c>
      <c r="AC19" s="23">
        <v>670</v>
      </c>
      <c r="AD19" s="23">
        <v>21017.13485</v>
      </c>
      <c r="AE19" s="23">
        <v>1011</v>
      </c>
      <c r="AF19" s="23">
        <v>22455.795435</v>
      </c>
      <c r="AG19" s="23">
        <v>357</v>
      </c>
      <c r="AH19" s="23">
        <v>3288.214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42</v>
      </c>
      <c r="AP19" s="23">
        <v>3327.61229</v>
      </c>
      <c r="AQ19" s="23">
        <v>105</v>
      </c>
      <c r="AR19" s="23">
        <v>433.714967</v>
      </c>
      <c r="AS19" s="23">
        <v>207</v>
      </c>
      <c r="AT19" s="23">
        <v>1465.83</v>
      </c>
    </row>
    <row r="20" spans="1:46" s="22" customFormat="1" ht="16.5" customHeight="1">
      <c r="A20" s="278" t="s">
        <v>222</v>
      </c>
      <c r="B20" s="279"/>
      <c r="C20" s="23">
        <v>30286</v>
      </c>
      <c r="D20" s="23">
        <v>666687.665886</v>
      </c>
      <c r="E20" s="23">
        <v>852</v>
      </c>
      <c r="F20" s="23">
        <v>80757.898225</v>
      </c>
      <c r="G20" s="23">
        <v>146</v>
      </c>
      <c r="H20" s="23">
        <v>4965.86887</v>
      </c>
      <c r="I20" s="23">
        <v>14302</v>
      </c>
      <c r="J20" s="23">
        <v>282636.779896</v>
      </c>
      <c r="K20" s="23">
        <v>436</v>
      </c>
      <c r="L20" s="23">
        <v>128464.87435</v>
      </c>
      <c r="M20" s="23">
        <v>170</v>
      </c>
      <c r="N20" s="23">
        <v>905.2345</v>
      </c>
      <c r="O20" s="23">
        <v>3210</v>
      </c>
      <c r="P20" s="23">
        <v>19247.051153</v>
      </c>
      <c r="Q20" s="23">
        <v>3348</v>
      </c>
      <c r="R20" s="23">
        <v>18022.292124</v>
      </c>
      <c r="S20" s="23">
        <v>371</v>
      </c>
      <c r="T20" s="23">
        <v>6780.3508</v>
      </c>
      <c r="U20" s="23">
        <v>157</v>
      </c>
      <c r="V20" s="23">
        <v>820.104</v>
      </c>
      <c r="W20" s="278" t="s">
        <v>222</v>
      </c>
      <c r="X20" s="279"/>
      <c r="Y20" s="23">
        <v>409</v>
      </c>
      <c r="Z20" s="23">
        <v>3766.884976</v>
      </c>
      <c r="AA20" s="23">
        <v>1446</v>
      </c>
      <c r="AB20" s="23">
        <v>73766.174276</v>
      </c>
      <c r="AC20" s="23">
        <v>1512</v>
      </c>
      <c r="AD20" s="23">
        <v>20414.960078</v>
      </c>
      <c r="AE20" s="23">
        <v>1948</v>
      </c>
      <c r="AF20" s="23">
        <v>14552.905069</v>
      </c>
      <c r="AG20" s="23">
        <v>777</v>
      </c>
      <c r="AH20" s="23">
        <v>4597.877054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56</v>
      </c>
      <c r="AP20" s="23">
        <v>765.75</v>
      </c>
      <c r="AQ20" s="23">
        <v>327</v>
      </c>
      <c r="AR20" s="23">
        <v>1196.02255</v>
      </c>
      <c r="AS20" s="23">
        <v>810</v>
      </c>
      <c r="AT20" s="23">
        <v>4996.937965</v>
      </c>
    </row>
    <row r="21" spans="1:46" s="22" customFormat="1" ht="16.5" customHeight="1">
      <c r="A21" s="278" t="s">
        <v>223</v>
      </c>
      <c r="B21" s="279"/>
      <c r="C21" s="23">
        <v>6322</v>
      </c>
      <c r="D21" s="23">
        <v>126462.440719</v>
      </c>
      <c r="E21" s="23">
        <v>416</v>
      </c>
      <c r="F21" s="23">
        <v>6624.77508</v>
      </c>
      <c r="G21" s="23">
        <v>125</v>
      </c>
      <c r="H21" s="23">
        <v>1776.62</v>
      </c>
      <c r="I21" s="23">
        <v>1756</v>
      </c>
      <c r="J21" s="23">
        <v>73316.667919</v>
      </c>
      <c r="K21" s="23">
        <v>119</v>
      </c>
      <c r="L21" s="23">
        <v>5645.15406</v>
      </c>
      <c r="M21" s="23">
        <v>36</v>
      </c>
      <c r="N21" s="23">
        <v>227.905</v>
      </c>
      <c r="O21" s="23">
        <v>990</v>
      </c>
      <c r="P21" s="23">
        <v>6568.1768</v>
      </c>
      <c r="Q21" s="23">
        <v>645</v>
      </c>
      <c r="R21" s="23">
        <v>2577.952185</v>
      </c>
      <c r="S21" s="23">
        <v>134</v>
      </c>
      <c r="T21" s="23">
        <v>4433.476</v>
      </c>
      <c r="U21" s="23">
        <v>70</v>
      </c>
      <c r="V21" s="23">
        <v>820.577</v>
      </c>
      <c r="W21" s="278" t="s">
        <v>223</v>
      </c>
      <c r="X21" s="279"/>
      <c r="Y21" s="23">
        <v>139</v>
      </c>
      <c r="Z21" s="23">
        <v>958.198888</v>
      </c>
      <c r="AA21" s="23">
        <v>295</v>
      </c>
      <c r="AB21" s="23">
        <v>6886.680621</v>
      </c>
      <c r="AC21" s="23">
        <v>361</v>
      </c>
      <c r="AD21" s="23">
        <v>5171.0498</v>
      </c>
      <c r="AE21" s="23">
        <v>629</v>
      </c>
      <c r="AF21" s="23">
        <v>6508.99436</v>
      </c>
      <c r="AG21" s="23">
        <v>300</v>
      </c>
      <c r="AH21" s="23">
        <v>2386.528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820.413006</v>
      </c>
      <c r="AQ21" s="23">
        <v>122</v>
      </c>
      <c r="AR21" s="23">
        <v>398.62</v>
      </c>
      <c r="AS21" s="23">
        <v>138</v>
      </c>
      <c r="AT21" s="23">
        <v>1324.692</v>
      </c>
    </row>
    <row r="22" spans="1:46" s="22" customFormat="1" ht="16.5" customHeight="1">
      <c r="A22" s="278" t="s">
        <v>224</v>
      </c>
      <c r="B22" s="279"/>
      <c r="C22" s="23">
        <v>8636</v>
      </c>
      <c r="D22" s="23">
        <v>300439.242443</v>
      </c>
      <c r="E22" s="23">
        <v>644</v>
      </c>
      <c r="F22" s="23">
        <v>8103.326307</v>
      </c>
      <c r="G22" s="23">
        <v>170</v>
      </c>
      <c r="H22" s="23">
        <v>98407.847208</v>
      </c>
      <c r="I22" s="23">
        <v>2165</v>
      </c>
      <c r="J22" s="23">
        <v>84654.909236</v>
      </c>
      <c r="K22" s="23">
        <v>297</v>
      </c>
      <c r="L22" s="23">
        <v>41484.464306</v>
      </c>
      <c r="M22" s="23">
        <v>48</v>
      </c>
      <c r="N22" s="23">
        <v>286.5</v>
      </c>
      <c r="O22" s="23">
        <v>1748</v>
      </c>
      <c r="P22" s="23">
        <v>10885.863643</v>
      </c>
      <c r="Q22" s="23">
        <v>866</v>
      </c>
      <c r="R22" s="23">
        <v>3830.667726</v>
      </c>
      <c r="S22" s="23">
        <v>139</v>
      </c>
      <c r="T22" s="23">
        <v>5524.05</v>
      </c>
      <c r="U22" s="23">
        <v>65</v>
      </c>
      <c r="V22" s="23">
        <v>297.224889</v>
      </c>
      <c r="W22" s="278" t="s">
        <v>224</v>
      </c>
      <c r="X22" s="279"/>
      <c r="Y22" s="23">
        <v>129</v>
      </c>
      <c r="Z22" s="23">
        <v>1335.594888</v>
      </c>
      <c r="AA22" s="23">
        <v>340</v>
      </c>
      <c r="AB22" s="23">
        <v>7807.618162</v>
      </c>
      <c r="AC22" s="23">
        <v>631</v>
      </c>
      <c r="AD22" s="23">
        <v>11494.047652</v>
      </c>
      <c r="AE22" s="23">
        <v>755</v>
      </c>
      <c r="AF22" s="23">
        <v>4769.78184</v>
      </c>
      <c r="AG22" s="23">
        <v>322</v>
      </c>
      <c r="AH22" s="23">
        <v>19440.221698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30</v>
      </c>
      <c r="AP22" s="23">
        <v>471.568888</v>
      </c>
      <c r="AQ22" s="23">
        <v>105</v>
      </c>
      <c r="AR22" s="23">
        <v>327.66</v>
      </c>
      <c r="AS22" s="23">
        <v>177</v>
      </c>
      <c r="AT22" s="23">
        <v>1297.596</v>
      </c>
    </row>
    <row r="23" spans="1:46" s="22" customFormat="1" ht="16.5" customHeight="1">
      <c r="A23" s="278" t="s">
        <v>225</v>
      </c>
      <c r="B23" s="279"/>
      <c r="C23" s="23">
        <v>5604</v>
      </c>
      <c r="D23" s="23">
        <v>86659.937421</v>
      </c>
      <c r="E23" s="23">
        <v>495</v>
      </c>
      <c r="F23" s="23">
        <v>13140.0299</v>
      </c>
      <c r="G23" s="23">
        <v>63</v>
      </c>
      <c r="H23" s="23">
        <v>954.756506</v>
      </c>
      <c r="I23" s="23">
        <v>1754</v>
      </c>
      <c r="J23" s="23">
        <v>34257.321769</v>
      </c>
      <c r="K23" s="23">
        <v>143</v>
      </c>
      <c r="L23" s="23">
        <v>7981.25779</v>
      </c>
      <c r="M23" s="23">
        <v>29</v>
      </c>
      <c r="N23" s="23">
        <v>161.4</v>
      </c>
      <c r="O23" s="23">
        <v>920</v>
      </c>
      <c r="P23" s="23">
        <v>7741.956301</v>
      </c>
      <c r="Q23" s="23">
        <v>639</v>
      </c>
      <c r="R23" s="23">
        <v>2957.83169</v>
      </c>
      <c r="S23" s="23">
        <v>95</v>
      </c>
      <c r="T23" s="23">
        <v>2210.9851</v>
      </c>
      <c r="U23" s="23">
        <v>22</v>
      </c>
      <c r="V23" s="23">
        <v>193.06</v>
      </c>
      <c r="W23" s="278" t="s">
        <v>225</v>
      </c>
      <c r="X23" s="279"/>
      <c r="Y23" s="23">
        <v>88</v>
      </c>
      <c r="Z23" s="23">
        <v>1326.740022</v>
      </c>
      <c r="AA23" s="23">
        <v>173</v>
      </c>
      <c r="AB23" s="23">
        <v>3215.874051</v>
      </c>
      <c r="AC23" s="23">
        <v>268</v>
      </c>
      <c r="AD23" s="23">
        <v>4367.65681</v>
      </c>
      <c r="AE23" s="23">
        <v>465</v>
      </c>
      <c r="AF23" s="23">
        <v>3898.534297</v>
      </c>
      <c r="AG23" s="23">
        <v>234</v>
      </c>
      <c r="AH23" s="23">
        <v>1601.012185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23</v>
      </c>
      <c r="AP23" s="23">
        <v>1227.475</v>
      </c>
      <c r="AQ23" s="23">
        <v>72</v>
      </c>
      <c r="AR23" s="23">
        <v>216.872</v>
      </c>
      <c r="AS23" s="23">
        <v>118</v>
      </c>
      <c r="AT23" s="23">
        <v>1205.166</v>
      </c>
    </row>
    <row r="24" spans="1:46" s="22" customFormat="1" ht="16.5" customHeight="1">
      <c r="A24" s="278" t="s">
        <v>226</v>
      </c>
      <c r="B24" s="279"/>
      <c r="C24" s="23">
        <v>8950</v>
      </c>
      <c r="D24" s="23">
        <v>125590.329873</v>
      </c>
      <c r="E24" s="23">
        <v>939</v>
      </c>
      <c r="F24" s="23">
        <v>18116.920674</v>
      </c>
      <c r="G24" s="23">
        <v>200</v>
      </c>
      <c r="H24" s="23">
        <v>4423.54</v>
      </c>
      <c r="I24" s="23">
        <v>1908</v>
      </c>
      <c r="J24" s="23">
        <v>39380.502735</v>
      </c>
      <c r="K24" s="23">
        <v>246</v>
      </c>
      <c r="L24" s="23">
        <v>7248.118616</v>
      </c>
      <c r="M24" s="23">
        <v>74</v>
      </c>
      <c r="N24" s="23">
        <v>3055.59157</v>
      </c>
      <c r="O24" s="23">
        <v>1663</v>
      </c>
      <c r="P24" s="23">
        <v>11320.244955</v>
      </c>
      <c r="Q24" s="23">
        <v>924</v>
      </c>
      <c r="R24" s="23">
        <v>5426.65382</v>
      </c>
      <c r="S24" s="23">
        <v>167</v>
      </c>
      <c r="T24" s="23">
        <v>2054.101</v>
      </c>
      <c r="U24" s="23">
        <v>114</v>
      </c>
      <c r="V24" s="23">
        <v>978.498</v>
      </c>
      <c r="W24" s="278" t="s">
        <v>226</v>
      </c>
      <c r="X24" s="279"/>
      <c r="Y24" s="23">
        <v>181</v>
      </c>
      <c r="Z24" s="23">
        <v>3246.00358</v>
      </c>
      <c r="AA24" s="23">
        <v>346</v>
      </c>
      <c r="AB24" s="23">
        <v>9924.43835</v>
      </c>
      <c r="AC24" s="23">
        <v>552</v>
      </c>
      <c r="AD24" s="23">
        <v>7103.222476</v>
      </c>
      <c r="AE24" s="23">
        <v>811</v>
      </c>
      <c r="AF24" s="23">
        <v>8379.326697</v>
      </c>
      <c r="AG24" s="23">
        <v>421</v>
      </c>
      <c r="AH24" s="23">
        <v>2501.0118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82</v>
      </c>
      <c r="AP24" s="23">
        <v>727.4066</v>
      </c>
      <c r="AQ24" s="23">
        <v>143</v>
      </c>
      <c r="AR24" s="23">
        <v>671.338</v>
      </c>
      <c r="AS24" s="23">
        <v>174</v>
      </c>
      <c r="AT24" s="23">
        <v>1024.091</v>
      </c>
    </row>
    <row r="25" spans="1:46" s="22" customFormat="1" ht="16.5" customHeight="1">
      <c r="A25" s="278" t="s">
        <v>211</v>
      </c>
      <c r="B25" s="279"/>
      <c r="C25" s="23">
        <v>1825</v>
      </c>
      <c r="D25" s="23">
        <v>19463.46259</v>
      </c>
      <c r="E25" s="23">
        <v>211</v>
      </c>
      <c r="F25" s="23">
        <v>2042.4495</v>
      </c>
      <c r="G25" s="23">
        <v>53</v>
      </c>
      <c r="H25" s="23">
        <v>615.61</v>
      </c>
      <c r="I25" s="23">
        <v>233</v>
      </c>
      <c r="J25" s="23">
        <v>1639.88256</v>
      </c>
      <c r="K25" s="23">
        <v>30</v>
      </c>
      <c r="L25" s="23">
        <v>186.09</v>
      </c>
      <c r="M25" s="23">
        <v>5</v>
      </c>
      <c r="N25" s="23">
        <v>13</v>
      </c>
      <c r="O25" s="23">
        <v>270</v>
      </c>
      <c r="P25" s="23">
        <v>2519.1</v>
      </c>
      <c r="Q25" s="23">
        <v>126</v>
      </c>
      <c r="R25" s="23">
        <v>833.448</v>
      </c>
      <c r="S25" s="23">
        <v>53</v>
      </c>
      <c r="T25" s="23">
        <v>1463.889279</v>
      </c>
      <c r="U25" s="23">
        <v>43</v>
      </c>
      <c r="V25" s="23">
        <v>595.91</v>
      </c>
      <c r="W25" s="278" t="s">
        <v>211</v>
      </c>
      <c r="X25" s="279"/>
      <c r="Y25" s="23">
        <v>47</v>
      </c>
      <c r="Z25" s="23">
        <v>360.97</v>
      </c>
      <c r="AA25" s="23">
        <v>57</v>
      </c>
      <c r="AB25" s="23">
        <v>511.23342</v>
      </c>
      <c r="AC25" s="23">
        <v>225</v>
      </c>
      <c r="AD25" s="23">
        <v>3698.517881</v>
      </c>
      <c r="AE25" s="23">
        <v>202</v>
      </c>
      <c r="AF25" s="23">
        <v>1520.77803</v>
      </c>
      <c r="AG25" s="23">
        <v>168</v>
      </c>
      <c r="AH25" s="23">
        <v>3015.830032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38</v>
      </c>
      <c r="AP25" s="23">
        <v>141.485</v>
      </c>
      <c r="AQ25" s="23">
        <v>22</v>
      </c>
      <c r="AR25" s="23">
        <v>79.798888</v>
      </c>
      <c r="AS25" s="23">
        <v>37</v>
      </c>
      <c r="AT25" s="23">
        <v>201.72</v>
      </c>
    </row>
    <row r="26" spans="1:46" s="22" customFormat="1" ht="16.5" customHeight="1">
      <c r="A26" s="278" t="s">
        <v>227</v>
      </c>
      <c r="B26" s="279"/>
      <c r="C26" s="23">
        <v>4128</v>
      </c>
      <c r="D26" s="23">
        <v>83285.044302</v>
      </c>
      <c r="E26" s="23">
        <v>300</v>
      </c>
      <c r="F26" s="23">
        <v>24709.651218</v>
      </c>
      <c r="G26" s="23">
        <v>196</v>
      </c>
      <c r="H26" s="23">
        <v>3583.32584</v>
      </c>
      <c r="I26" s="23">
        <v>649</v>
      </c>
      <c r="J26" s="23">
        <v>6721.3716</v>
      </c>
      <c r="K26" s="23">
        <v>62</v>
      </c>
      <c r="L26" s="23">
        <v>14999.05821</v>
      </c>
      <c r="M26" s="23">
        <v>14</v>
      </c>
      <c r="N26" s="23">
        <v>190.88</v>
      </c>
      <c r="O26" s="23">
        <v>645</v>
      </c>
      <c r="P26" s="23">
        <v>4655.625636</v>
      </c>
      <c r="Q26" s="23">
        <v>342</v>
      </c>
      <c r="R26" s="23">
        <v>2480.776588</v>
      </c>
      <c r="S26" s="23">
        <v>124</v>
      </c>
      <c r="T26" s="23">
        <v>5428.3879</v>
      </c>
      <c r="U26" s="23">
        <v>79</v>
      </c>
      <c r="V26" s="23">
        <v>710.064843</v>
      </c>
      <c r="W26" s="278" t="s">
        <v>227</v>
      </c>
      <c r="X26" s="279"/>
      <c r="Y26" s="23">
        <v>91</v>
      </c>
      <c r="Z26" s="23">
        <v>969.032857</v>
      </c>
      <c r="AA26" s="23">
        <v>210</v>
      </c>
      <c r="AB26" s="23">
        <v>1355.88479</v>
      </c>
      <c r="AC26" s="23">
        <v>493</v>
      </c>
      <c r="AD26" s="23">
        <v>8228.020386</v>
      </c>
      <c r="AE26" s="23">
        <v>377</v>
      </c>
      <c r="AF26" s="23">
        <v>1717.760728</v>
      </c>
      <c r="AG26" s="23">
        <v>262</v>
      </c>
      <c r="AH26" s="23">
        <v>1448.62871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78</v>
      </c>
      <c r="AR26" s="23">
        <v>453.65518</v>
      </c>
      <c r="AS26" s="23">
        <v>141</v>
      </c>
      <c r="AT26" s="23">
        <v>822.0415</v>
      </c>
    </row>
    <row r="27" spans="1:46" s="22" customFormat="1" ht="16.5" customHeight="1">
      <c r="A27" s="278" t="s">
        <v>228</v>
      </c>
      <c r="B27" s="279"/>
      <c r="C27" s="23">
        <v>1155</v>
      </c>
      <c r="D27" s="23">
        <v>15098.124333</v>
      </c>
      <c r="E27" s="23">
        <v>73</v>
      </c>
      <c r="F27" s="23">
        <v>696.43</v>
      </c>
      <c r="G27" s="23">
        <v>22</v>
      </c>
      <c r="H27" s="23">
        <v>218.95</v>
      </c>
      <c r="I27" s="23">
        <v>125</v>
      </c>
      <c r="J27" s="23">
        <v>2725.5979</v>
      </c>
      <c r="K27" s="23">
        <v>45</v>
      </c>
      <c r="L27" s="23">
        <v>156.466</v>
      </c>
      <c r="M27" s="23">
        <v>1</v>
      </c>
      <c r="N27" s="23">
        <v>2</v>
      </c>
      <c r="O27" s="23">
        <v>188</v>
      </c>
      <c r="P27" s="23">
        <v>2070.7</v>
      </c>
      <c r="Q27" s="23">
        <v>31</v>
      </c>
      <c r="R27" s="23">
        <v>152.6</v>
      </c>
      <c r="S27" s="23">
        <v>68</v>
      </c>
      <c r="T27" s="23">
        <v>2123.85525</v>
      </c>
      <c r="U27" s="23">
        <v>14</v>
      </c>
      <c r="V27" s="23">
        <v>112.5</v>
      </c>
      <c r="W27" s="278" t="s">
        <v>228</v>
      </c>
      <c r="X27" s="279"/>
      <c r="Y27" s="23">
        <v>47</v>
      </c>
      <c r="Z27" s="23">
        <v>340.5825</v>
      </c>
      <c r="AA27" s="23">
        <v>24</v>
      </c>
      <c r="AB27" s="23">
        <v>1322.516158</v>
      </c>
      <c r="AC27" s="23">
        <v>156</v>
      </c>
      <c r="AD27" s="23">
        <v>2690.116</v>
      </c>
      <c r="AE27" s="23">
        <v>66</v>
      </c>
      <c r="AF27" s="23">
        <v>825.066525</v>
      </c>
      <c r="AG27" s="23">
        <v>227</v>
      </c>
      <c r="AH27" s="23">
        <v>1242.08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39</v>
      </c>
      <c r="AP27" s="23">
        <v>286.411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78" t="s">
        <v>229</v>
      </c>
      <c r="B28" s="279"/>
      <c r="C28" s="23">
        <v>6518</v>
      </c>
      <c r="D28" s="23">
        <v>85718.852804</v>
      </c>
      <c r="E28" s="23">
        <v>142</v>
      </c>
      <c r="F28" s="23">
        <v>952.089068</v>
      </c>
      <c r="G28" s="23">
        <v>30</v>
      </c>
      <c r="H28" s="23">
        <v>333.4</v>
      </c>
      <c r="I28" s="23">
        <v>1101</v>
      </c>
      <c r="J28" s="23">
        <v>12244.950234</v>
      </c>
      <c r="K28" s="23">
        <v>40</v>
      </c>
      <c r="L28" s="23">
        <v>969.53</v>
      </c>
      <c r="M28" s="23">
        <v>39</v>
      </c>
      <c r="N28" s="23">
        <v>164.471</v>
      </c>
      <c r="O28" s="23">
        <v>1541</v>
      </c>
      <c r="P28" s="23">
        <v>7176.857536</v>
      </c>
      <c r="Q28" s="23">
        <v>732</v>
      </c>
      <c r="R28" s="23">
        <v>2977.503664</v>
      </c>
      <c r="S28" s="23">
        <v>679</v>
      </c>
      <c r="T28" s="23">
        <v>44072.42239</v>
      </c>
      <c r="U28" s="23">
        <v>36</v>
      </c>
      <c r="V28" s="23">
        <v>133.803</v>
      </c>
      <c r="W28" s="278" t="s">
        <v>229</v>
      </c>
      <c r="X28" s="279"/>
      <c r="Y28" s="23">
        <v>231</v>
      </c>
      <c r="Z28" s="23">
        <v>1587.959342</v>
      </c>
      <c r="AA28" s="23">
        <v>273</v>
      </c>
      <c r="AB28" s="23">
        <v>4337.133928</v>
      </c>
      <c r="AC28" s="23">
        <v>278</v>
      </c>
      <c r="AD28" s="23">
        <v>4654.11117</v>
      </c>
      <c r="AE28" s="23">
        <v>797</v>
      </c>
      <c r="AF28" s="23">
        <v>3350.951482</v>
      </c>
      <c r="AG28" s="23">
        <v>252</v>
      </c>
      <c r="AH28" s="23">
        <v>1745.02899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146.72</v>
      </c>
      <c r="AQ28" s="23">
        <v>126</v>
      </c>
      <c r="AR28" s="23">
        <v>331.2</v>
      </c>
      <c r="AS28" s="23">
        <v>177</v>
      </c>
      <c r="AT28" s="23">
        <v>526.721</v>
      </c>
    </row>
    <row r="29" spans="1:46" s="22" customFormat="1" ht="16.5" customHeight="1">
      <c r="A29" s="278" t="s">
        <v>230</v>
      </c>
      <c r="B29" s="279"/>
      <c r="C29" s="23">
        <v>13989</v>
      </c>
      <c r="D29" s="23">
        <v>1049101.716961</v>
      </c>
      <c r="E29" s="23">
        <v>217</v>
      </c>
      <c r="F29" s="23">
        <v>4284.4144</v>
      </c>
      <c r="G29" s="23">
        <v>70</v>
      </c>
      <c r="H29" s="23">
        <v>1042.358728</v>
      </c>
      <c r="I29" s="23">
        <v>3291</v>
      </c>
      <c r="J29" s="23">
        <v>781601.937693</v>
      </c>
      <c r="K29" s="23">
        <v>154</v>
      </c>
      <c r="L29" s="23">
        <v>21335.812834</v>
      </c>
      <c r="M29" s="23">
        <v>49</v>
      </c>
      <c r="N29" s="23">
        <v>276.4693</v>
      </c>
      <c r="O29" s="23">
        <v>2491</v>
      </c>
      <c r="P29" s="23">
        <v>28611.466363</v>
      </c>
      <c r="Q29" s="23">
        <v>1123</v>
      </c>
      <c r="R29" s="23">
        <v>26007.395095</v>
      </c>
      <c r="S29" s="23">
        <v>178</v>
      </c>
      <c r="T29" s="23">
        <v>4230.241499</v>
      </c>
      <c r="U29" s="23">
        <v>150</v>
      </c>
      <c r="V29" s="23">
        <v>896.543179</v>
      </c>
      <c r="W29" s="278" t="s">
        <v>230</v>
      </c>
      <c r="X29" s="279"/>
      <c r="Y29" s="23">
        <v>480</v>
      </c>
      <c r="Z29" s="23">
        <v>7887.956824</v>
      </c>
      <c r="AA29" s="23">
        <v>1429</v>
      </c>
      <c r="AB29" s="23">
        <v>51812.839037</v>
      </c>
      <c r="AC29" s="23">
        <v>976</v>
      </c>
      <c r="AD29" s="23">
        <v>19954.164756</v>
      </c>
      <c r="AE29" s="23">
        <v>2311</v>
      </c>
      <c r="AF29" s="23">
        <v>91698.960181</v>
      </c>
      <c r="AG29" s="23">
        <v>420</v>
      </c>
      <c r="AH29" s="23">
        <v>2828.983423</v>
      </c>
      <c r="AI29" s="23">
        <v>0</v>
      </c>
      <c r="AJ29" s="23">
        <v>0</v>
      </c>
      <c r="AK29" s="23">
        <v>3</v>
      </c>
      <c r="AL29" s="23">
        <v>1.005</v>
      </c>
      <c r="AM29" s="23">
        <v>0</v>
      </c>
      <c r="AN29" s="23">
        <v>0</v>
      </c>
      <c r="AO29" s="23">
        <v>59</v>
      </c>
      <c r="AP29" s="23">
        <v>263.79744</v>
      </c>
      <c r="AQ29" s="23">
        <v>265</v>
      </c>
      <c r="AR29" s="23">
        <v>3556.34024</v>
      </c>
      <c r="AS29" s="23">
        <v>323</v>
      </c>
      <c r="AT29" s="23">
        <v>2811.030969</v>
      </c>
    </row>
    <row r="30" spans="1:46" s="22" customFormat="1" ht="16.5" customHeight="1">
      <c r="A30" s="278" t="s">
        <v>231</v>
      </c>
      <c r="B30" s="279"/>
      <c r="C30" s="23">
        <v>5636</v>
      </c>
      <c r="D30" s="23">
        <v>82292.342405</v>
      </c>
      <c r="E30" s="23">
        <v>243</v>
      </c>
      <c r="F30" s="23">
        <v>6965.514098</v>
      </c>
      <c r="G30" s="23">
        <v>49</v>
      </c>
      <c r="H30" s="23">
        <v>786.35</v>
      </c>
      <c r="I30" s="23">
        <v>1083</v>
      </c>
      <c r="J30" s="23">
        <v>11575.096324</v>
      </c>
      <c r="K30" s="23">
        <v>106</v>
      </c>
      <c r="L30" s="23">
        <v>2545.39363</v>
      </c>
      <c r="M30" s="23">
        <v>19</v>
      </c>
      <c r="N30" s="23">
        <v>114.16</v>
      </c>
      <c r="O30" s="23">
        <v>878</v>
      </c>
      <c r="P30" s="23">
        <v>10359.613344</v>
      </c>
      <c r="Q30" s="23">
        <v>758</v>
      </c>
      <c r="R30" s="23">
        <v>2834.75345</v>
      </c>
      <c r="S30" s="23">
        <v>138</v>
      </c>
      <c r="T30" s="23">
        <v>4122.538</v>
      </c>
      <c r="U30" s="23">
        <v>84</v>
      </c>
      <c r="V30" s="23">
        <v>673.206664</v>
      </c>
      <c r="W30" s="278" t="s">
        <v>231</v>
      </c>
      <c r="X30" s="279"/>
      <c r="Y30" s="23">
        <v>134</v>
      </c>
      <c r="Z30" s="23">
        <v>1200.12965</v>
      </c>
      <c r="AA30" s="23">
        <v>397</v>
      </c>
      <c r="AB30" s="23">
        <v>13473.408474</v>
      </c>
      <c r="AC30" s="23">
        <v>574</v>
      </c>
      <c r="AD30" s="23">
        <v>16894.445398</v>
      </c>
      <c r="AE30" s="23">
        <v>610</v>
      </c>
      <c r="AF30" s="23">
        <v>4482.094948</v>
      </c>
      <c r="AG30" s="23">
        <v>267</v>
      </c>
      <c r="AH30" s="23">
        <v>2298.6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29</v>
      </c>
      <c r="AP30" s="23">
        <v>181.083243</v>
      </c>
      <c r="AQ30" s="23">
        <v>108</v>
      </c>
      <c r="AR30" s="23">
        <v>506.362516</v>
      </c>
      <c r="AS30" s="23">
        <v>155</v>
      </c>
      <c r="AT30" s="23">
        <v>3261.926</v>
      </c>
    </row>
    <row r="31" spans="1:46" s="22" customFormat="1" ht="16.5" customHeight="1">
      <c r="A31" s="276" t="s">
        <v>232</v>
      </c>
      <c r="B31" s="277"/>
      <c r="C31" s="23">
        <v>1779</v>
      </c>
      <c r="D31" s="23">
        <v>28169.175228</v>
      </c>
      <c r="E31" s="23">
        <v>189</v>
      </c>
      <c r="F31" s="23">
        <v>2041.99</v>
      </c>
      <c r="G31" s="23">
        <v>28</v>
      </c>
      <c r="H31" s="23">
        <v>497.583938</v>
      </c>
      <c r="I31" s="23">
        <v>195</v>
      </c>
      <c r="J31" s="23">
        <v>7883.815</v>
      </c>
      <c r="K31" s="23">
        <v>10</v>
      </c>
      <c r="L31" s="23">
        <v>113.6</v>
      </c>
      <c r="M31" s="23">
        <v>3</v>
      </c>
      <c r="N31" s="23">
        <v>6.85</v>
      </c>
      <c r="O31" s="23">
        <v>447</v>
      </c>
      <c r="P31" s="23">
        <v>3775.247</v>
      </c>
      <c r="Q31" s="23">
        <v>96</v>
      </c>
      <c r="R31" s="23">
        <v>1641.645</v>
      </c>
      <c r="S31" s="23">
        <v>116</v>
      </c>
      <c r="T31" s="23">
        <v>5668.72935</v>
      </c>
      <c r="U31" s="23">
        <v>16</v>
      </c>
      <c r="V31" s="23">
        <v>479.27594</v>
      </c>
      <c r="W31" s="276" t="s">
        <v>232</v>
      </c>
      <c r="X31" s="277"/>
      <c r="Y31" s="23">
        <v>38</v>
      </c>
      <c r="Z31" s="23">
        <v>106.92</v>
      </c>
      <c r="AA31" s="23">
        <v>74</v>
      </c>
      <c r="AB31" s="23">
        <v>1021.614</v>
      </c>
      <c r="AC31" s="23">
        <v>240</v>
      </c>
      <c r="AD31" s="23">
        <v>1835.53</v>
      </c>
      <c r="AE31" s="23">
        <v>127</v>
      </c>
      <c r="AF31" s="23">
        <v>1743.565</v>
      </c>
      <c r="AG31" s="23">
        <v>158</v>
      </c>
      <c r="AH31" s="23">
        <v>1130.85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10</v>
      </c>
      <c r="AP31" s="23">
        <v>78.65</v>
      </c>
      <c r="AQ31" s="23">
        <v>18</v>
      </c>
      <c r="AR31" s="23">
        <v>104.56</v>
      </c>
      <c r="AS31" s="23">
        <v>13</v>
      </c>
      <c r="AT31" s="23">
        <v>37.75</v>
      </c>
    </row>
    <row r="32" spans="1:46" s="22" customFormat="1" ht="16.5" customHeight="1">
      <c r="A32" s="282" t="s">
        <v>33</v>
      </c>
      <c r="B32" s="283"/>
      <c r="C32" s="23">
        <v>1528</v>
      </c>
      <c r="D32" s="23">
        <v>25757.424228</v>
      </c>
      <c r="E32" s="23">
        <v>159</v>
      </c>
      <c r="F32" s="23">
        <v>1880.99</v>
      </c>
      <c r="G32" s="23">
        <v>26</v>
      </c>
      <c r="H32" s="23">
        <v>478.583938</v>
      </c>
      <c r="I32" s="23">
        <v>167</v>
      </c>
      <c r="J32" s="23">
        <v>7469.904</v>
      </c>
      <c r="K32" s="23">
        <v>10</v>
      </c>
      <c r="L32" s="23">
        <v>113.6</v>
      </c>
      <c r="M32" s="23">
        <v>3</v>
      </c>
      <c r="N32" s="23">
        <v>6.85</v>
      </c>
      <c r="O32" s="23">
        <v>375</v>
      </c>
      <c r="P32" s="23">
        <v>3156.257</v>
      </c>
      <c r="Q32" s="23">
        <v>87</v>
      </c>
      <c r="R32" s="23">
        <v>1552.645</v>
      </c>
      <c r="S32" s="23">
        <v>85</v>
      </c>
      <c r="T32" s="23">
        <v>5003.30935</v>
      </c>
      <c r="U32" s="23">
        <v>15</v>
      </c>
      <c r="V32" s="23">
        <v>478.27594</v>
      </c>
      <c r="W32" s="282" t="s">
        <v>33</v>
      </c>
      <c r="X32" s="283"/>
      <c r="Y32" s="23">
        <v>33</v>
      </c>
      <c r="Z32" s="23">
        <v>71.82</v>
      </c>
      <c r="AA32" s="23">
        <v>69</v>
      </c>
      <c r="AB32" s="23">
        <v>981.414</v>
      </c>
      <c r="AC32" s="23">
        <v>234</v>
      </c>
      <c r="AD32" s="23">
        <v>1817.23</v>
      </c>
      <c r="AE32" s="23">
        <v>110</v>
      </c>
      <c r="AF32" s="23">
        <v>1660.735</v>
      </c>
      <c r="AG32" s="23">
        <v>117</v>
      </c>
      <c r="AH32" s="23">
        <v>875.15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8</v>
      </c>
      <c r="AP32" s="23">
        <v>72.65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84" t="s">
        <v>34</v>
      </c>
      <c r="B33" s="285"/>
      <c r="C33" s="23">
        <v>251</v>
      </c>
      <c r="D33" s="23">
        <v>2411.751</v>
      </c>
      <c r="E33" s="23">
        <v>30</v>
      </c>
      <c r="F33" s="23">
        <v>161</v>
      </c>
      <c r="G33" s="23">
        <v>2</v>
      </c>
      <c r="H33" s="23">
        <v>19</v>
      </c>
      <c r="I33" s="23">
        <v>28</v>
      </c>
      <c r="J33" s="23">
        <v>413.911</v>
      </c>
      <c r="K33" s="23">
        <v>0</v>
      </c>
      <c r="L33" s="23">
        <v>0</v>
      </c>
      <c r="M33" s="23">
        <v>0</v>
      </c>
      <c r="N33" s="23">
        <v>0</v>
      </c>
      <c r="O33" s="23">
        <v>72</v>
      </c>
      <c r="P33" s="23">
        <v>618.99</v>
      </c>
      <c r="Q33" s="23">
        <v>9</v>
      </c>
      <c r="R33" s="23">
        <v>89</v>
      </c>
      <c r="S33" s="23">
        <v>31</v>
      </c>
      <c r="T33" s="23">
        <v>665.42</v>
      </c>
      <c r="U33" s="23">
        <v>1</v>
      </c>
      <c r="V33" s="23">
        <v>1</v>
      </c>
      <c r="W33" s="284" t="s">
        <v>34</v>
      </c>
      <c r="X33" s="285"/>
      <c r="Y33" s="23">
        <v>5</v>
      </c>
      <c r="Z33" s="23">
        <v>35.1</v>
      </c>
      <c r="AA33" s="23">
        <v>5</v>
      </c>
      <c r="AB33" s="23">
        <v>40.2</v>
      </c>
      <c r="AC33" s="23">
        <v>6</v>
      </c>
      <c r="AD33" s="23">
        <v>18.3</v>
      </c>
      <c r="AE33" s="23">
        <v>17</v>
      </c>
      <c r="AF33" s="23">
        <v>82.83</v>
      </c>
      <c r="AG33" s="23">
        <v>41</v>
      </c>
      <c r="AH33" s="23">
        <v>255.7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1</v>
      </c>
      <c r="AR33" s="23">
        <v>0.3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393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369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369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370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370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260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288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81" t="s">
        <v>234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 t="s">
        <v>235</v>
      </c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</row>
    <row r="42" ht="15.75">
      <c r="C42" s="206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43" sqref="A43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2" t="s">
        <v>368</v>
      </c>
      <c r="V1" s="223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2" t="s">
        <v>368</v>
      </c>
      <c r="AT1" s="224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5" t="s">
        <v>251</v>
      </c>
      <c r="V2" s="226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5" t="s">
        <v>251</v>
      </c>
      <c r="AT2" s="227"/>
    </row>
    <row r="3" spans="1:46" s="14" customFormat="1" ht="19.5" customHeight="1">
      <c r="A3" s="228" t="s">
        <v>252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253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4" customFormat="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0" t="str">
        <f>'2491-00-06'!G5</f>
        <v>中華民國113年03月</v>
      </c>
      <c r="I5" s="230"/>
      <c r="J5" s="230"/>
      <c r="K5" s="230"/>
      <c r="L5" s="230"/>
      <c r="M5" s="230"/>
      <c r="N5" s="230"/>
      <c r="O5" s="230"/>
      <c r="P5" s="230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1" t="str">
        <f>H5</f>
        <v>中華民國113年03月</v>
      </c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2" t="s">
        <v>7</v>
      </c>
      <c r="B6" s="233"/>
      <c r="C6" s="238" t="s">
        <v>8</v>
      </c>
      <c r="D6" s="239"/>
      <c r="E6" s="242" t="s">
        <v>9</v>
      </c>
      <c r="F6" s="243"/>
      <c r="G6" s="246" t="s">
        <v>10</v>
      </c>
      <c r="H6" s="247"/>
      <c r="I6" s="246" t="s">
        <v>350</v>
      </c>
      <c r="J6" s="247"/>
      <c r="K6" s="242" t="s">
        <v>11</v>
      </c>
      <c r="L6" s="250"/>
      <c r="M6" s="252" t="s">
        <v>12</v>
      </c>
      <c r="N6" s="253"/>
      <c r="O6" s="246" t="s">
        <v>344</v>
      </c>
      <c r="P6" s="247"/>
      <c r="Q6" s="256" t="s">
        <v>13</v>
      </c>
      <c r="R6" s="257"/>
      <c r="S6" s="246" t="s">
        <v>14</v>
      </c>
      <c r="T6" s="247"/>
      <c r="U6" s="246" t="s">
        <v>15</v>
      </c>
      <c r="V6" s="260"/>
      <c r="W6" s="232" t="s">
        <v>7</v>
      </c>
      <c r="X6" s="233"/>
      <c r="Y6" s="246" t="s">
        <v>390</v>
      </c>
      <c r="Z6" s="247"/>
      <c r="AA6" s="246" t="s">
        <v>16</v>
      </c>
      <c r="AB6" s="247"/>
      <c r="AC6" s="246" t="s">
        <v>17</v>
      </c>
      <c r="AD6" s="260"/>
      <c r="AE6" s="262" t="s">
        <v>18</v>
      </c>
      <c r="AF6" s="260"/>
      <c r="AG6" s="254" t="s">
        <v>19</v>
      </c>
      <c r="AH6" s="250"/>
      <c r="AI6" s="262" t="s">
        <v>20</v>
      </c>
      <c r="AJ6" s="260"/>
      <c r="AK6" s="262" t="s">
        <v>351</v>
      </c>
      <c r="AL6" s="260"/>
      <c r="AM6" s="262" t="s">
        <v>21</v>
      </c>
      <c r="AN6" s="260"/>
      <c r="AO6" s="262" t="s">
        <v>22</v>
      </c>
      <c r="AP6" s="260"/>
      <c r="AQ6" s="262" t="s">
        <v>23</v>
      </c>
      <c r="AR6" s="247"/>
      <c r="AS6" s="246" t="s">
        <v>24</v>
      </c>
      <c r="AT6" s="266"/>
    </row>
    <row r="7" spans="1:46" ht="16.5" customHeight="1">
      <c r="A7" s="234"/>
      <c r="B7" s="235"/>
      <c r="C7" s="240"/>
      <c r="D7" s="241"/>
      <c r="E7" s="244"/>
      <c r="F7" s="245"/>
      <c r="G7" s="248"/>
      <c r="H7" s="249"/>
      <c r="I7" s="248"/>
      <c r="J7" s="249"/>
      <c r="K7" s="244"/>
      <c r="L7" s="251"/>
      <c r="M7" s="268" t="s">
        <v>25</v>
      </c>
      <c r="N7" s="269"/>
      <c r="O7" s="248"/>
      <c r="P7" s="249"/>
      <c r="Q7" s="258"/>
      <c r="R7" s="259"/>
      <c r="S7" s="248"/>
      <c r="T7" s="249"/>
      <c r="U7" s="248"/>
      <c r="V7" s="261"/>
      <c r="W7" s="234"/>
      <c r="X7" s="235"/>
      <c r="Y7" s="264"/>
      <c r="Z7" s="265"/>
      <c r="AA7" s="248"/>
      <c r="AB7" s="249"/>
      <c r="AC7" s="248"/>
      <c r="AD7" s="261"/>
      <c r="AE7" s="270" t="s">
        <v>26</v>
      </c>
      <c r="AF7" s="271"/>
      <c r="AG7" s="255"/>
      <c r="AH7" s="251"/>
      <c r="AI7" s="270" t="s">
        <v>27</v>
      </c>
      <c r="AJ7" s="271"/>
      <c r="AK7" s="263"/>
      <c r="AL7" s="261"/>
      <c r="AM7" s="270" t="s">
        <v>28</v>
      </c>
      <c r="AN7" s="271"/>
      <c r="AO7" s="272" t="s">
        <v>29</v>
      </c>
      <c r="AP7" s="273"/>
      <c r="AQ7" s="263"/>
      <c r="AR7" s="249"/>
      <c r="AS7" s="248"/>
      <c r="AT7" s="267"/>
    </row>
    <row r="8" spans="1:46" ht="22.5" customHeight="1">
      <c r="A8" s="236"/>
      <c r="B8" s="237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6"/>
      <c r="X8" s="237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4" t="s">
        <v>32</v>
      </c>
      <c r="B9" s="275"/>
      <c r="C9" s="23">
        <v>2085</v>
      </c>
      <c r="D9" s="23">
        <v>13328.467578</v>
      </c>
      <c r="E9" s="23">
        <v>74</v>
      </c>
      <c r="F9" s="23">
        <v>284.321</v>
      </c>
      <c r="G9" s="23">
        <v>8</v>
      </c>
      <c r="H9" s="23">
        <v>43.6</v>
      </c>
      <c r="I9" s="23">
        <v>380</v>
      </c>
      <c r="J9" s="23">
        <v>7199.326084</v>
      </c>
      <c r="K9" s="23">
        <v>19</v>
      </c>
      <c r="L9" s="23">
        <v>196.73</v>
      </c>
      <c r="M9" s="23">
        <v>15</v>
      </c>
      <c r="N9" s="23">
        <v>35.2</v>
      </c>
      <c r="O9" s="23">
        <v>263</v>
      </c>
      <c r="P9" s="23">
        <v>868.82679</v>
      </c>
      <c r="Q9" s="23">
        <v>334</v>
      </c>
      <c r="R9" s="23">
        <v>899.971168</v>
      </c>
      <c r="S9" s="23">
        <v>36</v>
      </c>
      <c r="T9" s="23">
        <v>148.705</v>
      </c>
      <c r="U9" s="23">
        <v>44</v>
      </c>
      <c r="V9" s="23">
        <v>109.55239</v>
      </c>
      <c r="W9" s="274" t="s">
        <v>32</v>
      </c>
      <c r="X9" s="275"/>
      <c r="Y9" s="23">
        <v>106</v>
      </c>
      <c r="Z9" s="23">
        <v>418.0771</v>
      </c>
      <c r="AA9" s="23">
        <v>135</v>
      </c>
      <c r="AB9" s="23">
        <v>295.760888</v>
      </c>
      <c r="AC9" s="23">
        <v>82</v>
      </c>
      <c r="AD9" s="23">
        <v>399.068</v>
      </c>
      <c r="AE9" s="23">
        <v>399</v>
      </c>
      <c r="AF9" s="23">
        <v>1623.613158</v>
      </c>
      <c r="AG9" s="23">
        <v>72</v>
      </c>
      <c r="AH9" s="23">
        <v>216.01</v>
      </c>
      <c r="AI9" s="23">
        <v>0</v>
      </c>
      <c r="AJ9" s="23">
        <v>0</v>
      </c>
      <c r="AK9" s="23">
        <v>4</v>
      </c>
      <c r="AL9" s="23">
        <v>6.61</v>
      </c>
      <c r="AM9" s="23">
        <v>0</v>
      </c>
      <c r="AN9" s="23">
        <v>0</v>
      </c>
      <c r="AO9" s="23">
        <v>12</v>
      </c>
      <c r="AP9" s="23">
        <v>17.47</v>
      </c>
      <c r="AQ9" s="23">
        <v>47</v>
      </c>
      <c r="AR9" s="23">
        <v>111.024</v>
      </c>
      <c r="AS9" s="23">
        <v>55</v>
      </c>
      <c r="AT9" s="23">
        <v>454.602</v>
      </c>
    </row>
    <row r="10" spans="1:46" s="22" customFormat="1" ht="16.5" customHeight="1">
      <c r="A10" s="276" t="s">
        <v>217</v>
      </c>
      <c r="B10" s="277"/>
      <c r="C10" s="23">
        <v>2079</v>
      </c>
      <c r="D10" s="23">
        <v>13312.458578</v>
      </c>
      <c r="E10" s="23">
        <v>74</v>
      </c>
      <c r="F10" s="23">
        <v>284.321</v>
      </c>
      <c r="G10" s="23">
        <v>7</v>
      </c>
      <c r="H10" s="23">
        <v>40.3</v>
      </c>
      <c r="I10" s="23">
        <v>379</v>
      </c>
      <c r="J10" s="23">
        <v>7198.826084</v>
      </c>
      <c r="K10" s="23">
        <v>19</v>
      </c>
      <c r="L10" s="23">
        <v>196.73</v>
      </c>
      <c r="M10" s="23">
        <v>15</v>
      </c>
      <c r="N10" s="23">
        <v>35.2</v>
      </c>
      <c r="O10" s="23">
        <v>262</v>
      </c>
      <c r="P10" s="23">
        <v>867.82679</v>
      </c>
      <c r="Q10" s="23">
        <v>333</v>
      </c>
      <c r="R10" s="23">
        <v>898.971168</v>
      </c>
      <c r="S10" s="23">
        <v>36</v>
      </c>
      <c r="T10" s="23">
        <v>148.705</v>
      </c>
      <c r="U10" s="23">
        <v>44</v>
      </c>
      <c r="V10" s="23">
        <v>109.55239</v>
      </c>
      <c r="W10" s="276" t="s">
        <v>217</v>
      </c>
      <c r="X10" s="277"/>
      <c r="Y10" s="23">
        <v>106</v>
      </c>
      <c r="Z10" s="23">
        <v>418.0771</v>
      </c>
      <c r="AA10" s="23">
        <v>135</v>
      </c>
      <c r="AB10" s="23">
        <v>295.760888</v>
      </c>
      <c r="AC10" s="23">
        <v>82</v>
      </c>
      <c r="AD10" s="23">
        <v>399.068</v>
      </c>
      <c r="AE10" s="23">
        <v>398</v>
      </c>
      <c r="AF10" s="23">
        <v>1613.613158</v>
      </c>
      <c r="AG10" s="23">
        <v>71</v>
      </c>
      <c r="AH10" s="23">
        <v>215.801</v>
      </c>
      <c r="AI10" s="23">
        <v>0</v>
      </c>
      <c r="AJ10" s="23">
        <v>0</v>
      </c>
      <c r="AK10" s="23">
        <v>4</v>
      </c>
      <c r="AL10" s="23">
        <v>6.61</v>
      </c>
      <c r="AM10" s="23">
        <v>0</v>
      </c>
      <c r="AN10" s="23">
        <v>0</v>
      </c>
      <c r="AO10" s="23">
        <v>12</v>
      </c>
      <c r="AP10" s="23">
        <v>17.47</v>
      </c>
      <c r="AQ10" s="23">
        <v>47</v>
      </c>
      <c r="AR10" s="23">
        <v>111.024</v>
      </c>
      <c r="AS10" s="23">
        <v>55</v>
      </c>
      <c r="AT10" s="23">
        <v>454.602</v>
      </c>
    </row>
    <row r="11" spans="1:46" s="22" customFormat="1" ht="16.5" customHeight="1">
      <c r="A11" s="278" t="s">
        <v>257</v>
      </c>
      <c r="B11" s="279"/>
      <c r="C11" s="23">
        <v>405</v>
      </c>
      <c r="D11" s="23">
        <v>1062.954766</v>
      </c>
      <c r="E11" s="23">
        <v>8</v>
      </c>
      <c r="F11" s="23">
        <v>28.5</v>
      </c>
      <c r="G11" s="23">
        <v>1</v>
      </c>
      <c r="H11" s="23">
        <v>1</v>
      </c>
      <c r="I11" s="23">
        <v>85</v>
      </c>
      <c r="J11" s="23">
        <v>249.746666</v>
      </c>
      <c r="K11" s="23">
        <v>1</v>
      </c>
      <c r="L11" s="23">
        <v>0.22</v>
      </c>
      <c r="M11" s="23">
        <v>5</v>
      </c>
      <c r="N11" s="23">
        <v>16.5</v>
      </c>
      <c r="O11" s="23">
        <v>62</v>
      </c>
      <c r="P11" s="23">
        <v>178.263</v>
      </c>
      <c r="Q11" s="23">
        <v>75</v>
      </c>
      <c r="R11" s="23">
        <v>176.35</v>
      </c>
      <c r="S11" s="23">
        <v>5</v>
      </c>
      <c r="T11" s="23">
        <v>9.35</v>
      </c>
      <c r="U11" s="23">
        <v>3</v>
      </c>
      <c r="V11" s="23">
        <v>2</v>
      </c>
      <c r="W11" s="278" t="s">
        <v>257</v>
      </c>
      <c r="X11" s="279"/>
      <c r="Y11" s="23">
        <v>25</v>
      </c>
      <c r="Z11" s="23">
        <v>51.7651</v>
      </c>
      <c r="AA11" s="23">
        <v>17</v>
      </c>
      <c r="AB11" s="23">
        <v>36.89</v>
      </c>
      <c r="AC11" s="23">
        <v>15</v>
      </c>
      <c r="AD11" s="23">
        <v>55.4</v>
      </c>
      <c r="AE11" s="23">
        <v>70</v>
      </c>
      <c r="AF11" s="23">
        <v>113.7</v>
      </c>
      <c r="AG11" s="23">
        <v>8</v>
      </c>
      <c r="AH11" s="23">
        <v>24.65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2.2</v>
      </c>
      <c r="AQ11" s="23">
        <v>10</v>
      </c>
      <c r="AR11" s="23">
        <v>35.42</v>
      </c>
      <c r="AS11" s="23">
        <v>13</v>
      </c>
      <c r="AT11" s="23">
        <v>81</v>
      </c>
    </row>
    <row r="12" spans="1:46" s="22" customFormat="1" ht="16.5" customHeight="1">
      <c r="A12" s="278" t="s">
        <v>256</v>
      </c>
      <c r="B12" s="279"/>
      <c r="C12" s="23">
        <v>544</v>
      </c>
      <c r="D12" s="23">
        <v>2747.751266</v>
      </c>
      <c r="E12" s="23">
        <v>13</v>
      </c>
      <c r="F12" s="23">
        <v>40.365</v>
      </c>
      <c r="G12" s="23">
        <v>0</v>
      </c>
      <c r="H12" s="23">
        <v>0</v>
      </c>
      <c r="I12" s="23">
        <v>79</v>
      </c>
      <c r="J12" s="23">
        <v>259.07984</v>
      </c>
      <c r="K12" s="23">
        <v>3</v>
      </c>
      <c r="L12" s="23">
        <v>1.7</v>
      </c>
      <c r="M12" s="23">
        <v>2</v>
      </c>
      <c r="N12" s="23">
        <v>1.5</v>
      </c>
      <c r="O12" s="23">
        <v>37</v>
      </c>
      <c r="P12" s="23">
        <v>216.17</v>
      </c>
      <c r="Q12" s="23">
        <v>83</v>
      </c>
      <c r="R12" s="23">
        <v>353.592668</v>
      </c>
      <c r="S12" s="23">
        <v>17</v>
      </c>
      <c r="T12" s="23">
        <v>97.05</v>
      </c>
      <c r="U12" s="23">
        <v>14</v>
      </c>
      <c r="V12" s="23">
        <v>60.60239</v>
      </c>
      <c r="W12" s="278" t="s">
        <v>256</v>
      </c>
      <c r="X12" s="279"/>
      <c r="Y12" s="23">
        <v>37</v>
      </c>
      <c r="Z12" s="23">
        <v>296.951</v>
      </c>
      <c r="AA12" s="23">
        <v>53</v>
      </c>
      <c r="AB12" s="23">
        <v>113.718888</v>
      </c>
      <c r="AC12" s="23">
        <v>19</v>
      </c>
      <c r="AD12" s="23">
        <v>63.71</v>
      </c>
      <c r="AE12" s="23">
        <v>137</v>
      </c>
      <c r="AF12" s="23">
        <v>1082.76248</v>
      </c>
      <c r="AG12" s="23">
        <v>19</v>
      </c>
      <c r="AH12" s="23">
        <v>64.45</v>
      </c>
      <c r="AI12" s="23">
        <v>0</v>
      </c>
      <c r="AJ12" s="23">
        <v>0</v>
      </c>
      <c r="AK12" s="23">
        <v>1</v>
      </c>
      <c r="AL12" s="23">
        <v>0.1</v>
      </c>
      <c r="AM12" s="23">
        <v>0</v>
      </c>
      <c r="AN12" s="23">
        <v>0</v>
      </c>
      <c r="AO12" s="23">
        <v>1</v>
      </c>
      <c r="AP12" s="23">
        <v>5</v>
      </c>
      <c r="AQ12" s="23">
        <v>13</v>
      </c>
      <c r="AR12" s="23">
        <v>24.999</v>
      </c>
      <c r="AS12" s="23">
        <v>16</v>
      </c>
      <c r="AT12" s="23">
        <v>66</v>
      </c>
    </row>
    <row r="13" spans="1:46" s="22" customFormat="1" ht="16.5" customHeight="1">
      <c r="A13" s="278" t="s">
        <v>285</v>
      </c>
      <c r="B13" s="279"/>
      <c r="C13" s="23">
        <v>169</v>
      </c>
      <c r="D13" s="23">
        <v>437.789888</v>
      </c>
      <c r="E13" s="23">
        <v>3</v>
      </c>
      <c r="F13" s="23">
        <v>22.3</v>
      </c>
      <c r="G13" s="23">
        <v>0</v>
      </c>
      <c r="H13" s="23">
        <v>0</v>
      </c>
      <c r="I13" s="23">
        <v>32</v>
      </c>
      <c r="J13" s="23">
        <v>117.666888</v>
      </c>
      <c r="K13" s="23">
        <v>0</v>
      </c>
      <c r="L13" s="23">
        <v>0</v>
      </c>
      <c r="M13" s="23">
        <v>1</v>
      </c>
      <c r="N13" s="23">
        <v>1</v>
      </c>
      <c r="O13" s="23">
        <v>22</v>
      </c>
      <c r="P13" s="23">
        <v>82.405</v>
      </c>
      <c r="Q13" s="23">
        <v>28</v>
      </c>
      <c r="R13" s="23">
        <v>45.3</v>
      </c>
      <c r="S13" s="23">
        <v>5</v>
      </c>
      <c r="T13" s="23">
        <v>12.4</v>
      </c>
      <c r="U13" s="23">
        <v>3</v>
      </c>
      <c r="V13" s="23">
        <v>3.9</v>
      </c>
      <c r="W13" s="278" t="s">
        <v>285</v>
      </c>
      <c r="X13" s="279"/>
      <c r="Y13" s="23">
        <v>4</v>
      </c>
      <c r="Z13" s="23">
        <v>0.91</v>
      </c>
      <c r="AA13" s="23">
        <v>9</v>
      </c>
      <c r="AB13" s="23">
        <v>13.65</v>
      </c>
      <c r="AC13" s="23">
        <v>8</v>
      </c>
      <c r="AD13" s="23">
        <v>28.988</v>
      </c>
      <c r="AE13" s="23">
        <v>38</v>
      </c>
      <c r="AF13" s="23">
        <v>86.16</v>
      </c>
      <c r="AG13" s="23">
        <v>7</v>
      </c>
      <c r="AH13" s="23">
        <v>12.9</v>
      </c>
      <c r="AI13" s="23">
        <v>0</v>
      </c>
      <c r="AJ13" s="23">
        <v>0</v>
      </c>
      <c r="AK13" s="23">
        <v>2</v>
      </c>
      <c r="AL13" s="23">
        <v>0.51</v>
      </c>
      <c r="AM13" s="23">
        <v>0</v>
      </c>
      <c r="AN13" s="23">
        <v>0</v>
      </c>
      <c r="AO13" s="23">
        <v>0</v>
      </c>
      <c r="AP13" s="23">
        <v>0</v>
      </c>
      <c r="AQ13" s="23">
        <v>6</v>
      </c>
      <c r="AR13" s="23">
        <v>4.7</v>
      </c>
      <c r="AS13" s="23">
        <v>1</v>
      </c>
      <c r="AT13" s="23">
        <v>5</v>
      </c>
    </row>
    <row r="14" spans="1:46" s="22" customFormat="1" ht="16.5" customHeight="1">
      <c r="A14" s="278" t="s">
        <v>212</v>
      </c>
      <c r="B14" s="279"/>
      <c r="C14" s="23">
        <v>367</v>
      </c>
      <c r="D14" s="23">
        <v>1173.70488</v>
      </c>
      <c r="E14" s="23">
        <v>15</v>
      </c>
      <c r="F14" s="23">
        <v>61.03</v>
      </c>
      <c r="G14" s="23">
        <v>2</v>
      </c>
      <c r="H14" s="23">
        <v>32</v>
      </c>
      <c r="I14" s="23">
        <v>59</v>
      </c>
      <c r="J14" s="23">
        <v>126.18</v>
      </c>
      <c r="K14" s="23">
        <v>9</v>
      </c>
      <c r="L14" s="23">
        <v>7.61</v>
      </c>
      <c r="M14" s="23">
        <v>4</v>
      </c>
      <c r="N14" s="23">
        <v>5.7</v>
      </c>
      <c r="O14" s="23">
        <v>55</v>
      </c>
      <c r="P14" s="23">
        <v>183.03488</v>
      </c>
      <c r="Q14" s="23">
        <v>55</v>
      </c>
      <c r="R14" s="23">
        <v>99.21</v>
      </c>
      <c r="S14" s="23">
        <v>2</v>
      </c>
      <c r="T14" s="23">
        <v>10</v>
      </c>
      <c r="U14" s="23">
        <v>13</v>
      </c>
      <c r="V14" s="23">
        <v>18.16</v>
      </c>
      <c r="W14" s="278" t="s">
        <v>212</v>
      </c>
      <c r="X14" s="279"/>
      <c r="Y14" s="23">
        <v>17</v>
      </c>
      <c r="Z14" s="23">
        <v>18.4</v>
      </c>
      <c r="AA14" s="23">
        <v>21</v>
      </c>
      <c r="AB14" s="23">
        <v>27.19</v>
      </c>
      <c r="AC14" s="23">
        <v>12</v>
      </c>
      <c r="AD14" s="23">
        <v>82.35</v>
      </c>
      <c r="AE14" s="23">
        <v>66</v>
      </c>
      <c r="AF14" s="23">
        <v>206.59</v>
      </c>
      <c r="AG14" s="23">
        <v>16</v>
      </c>
      <c r="AH14" s="23">
        <v>47.3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6.7</v>
      </c>
      <c r="AQ14" s="23">
        <v>6</v>
      </c>
      <c r="AR14" s="23">
        <v>17.75</v>
      </c>
      <c r="AS14" s="23">
        <v>11</v>
      </c>
      <c r="AT14" s="23">
        <v>224.5</v>
      </c>
    </row>
    <row r="15" spans="1:46" s="22" customFormat="1" ht="16.5" customHeight="1">
      <c r="A15" s="278" t="s">
        <v>213</v>
      </c>
      <c r="B15" s="279"/>
      <c r="C15" s="23">
        <v>74</v>
      </c>
      <c r="D15" s="23">
        <v>163.807</v>
      </c>
      <c r="E15" s="23">
        <v>1</v>
      </c>
      <c r="F15" s="23">
        <v>1</v>
      </c>
      <c r="G15" s="23">
        <v>0</v>
      </c>
      <c r="H15" s="23">
        <v>0</v>
      </c>
      <c r="I15" s="23">
        <v>15</v>
      </c>
      <c r="J15" s="23">
        <v>53.98</v>
      </c>
      <c r="K15" s="23">
        <v>0</v>
      </c>
      <c r="L15" s="23">
        <v>0</v>
      </c>
      <c r="M15" s="23">
        <v>0</v>
      </c>
      <c r="N15" s="23">
        <v>0</v>
      </c>
      <c r="O15" s="23">
        <v>12</v>
      </c>
      <c r="P15" s="23">
        <v>33.05</v>
      </c>
      <c r="Q15" s="23">
        <v>13</v>
      </c>
      <c r="R15" s="23">
        <v>17.515</v>
      </c>
      <c r="S15" s="23">
        <v>1</v>
      </c>
      <c r="T15" s="23">
        <v>0.2</v>
      </c>
      <c r="U15" s="23">
        <v>1</v>
      </c>
      <c r="V15" s="23">
        <v>7.19</v>
      </c>
      <c r="W15" s="278" t="s">
        <v>213</v>
      </c>
      <c r="X15" s="279"/>
      <c r="Y15" s="23">
        <v>2</v>
      </c>
      <c r="Z15" s="23">
        <v>19.1</v>
      </c>
      <c r="AA15" s="23">
        <v>3</v>
      </c>
      <c r="AB15" s="23">
        <v>6.35</v>
      </c>
      <c r="AC15" s="23">
        <v>4</v>
      </c>
      <c r="AD15" s="23">
        <v>5</v>
      </c>
      <c r="AE15" s="23">
        <v>12</v>
      </c>
      <c r="AF15" s="23">
        <v>9.12</v>
      </c>
      <c r="AG15" s="23">
        <v>2</v>
      </c>
      <c r="AH15" s="23">
        <v>5.1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0.05</v>
      </c>
      <c r="AQ15" s="23">
        <v>3</v>
      </c>
      <c r="AR15" s="23">
        <v>0.55</v>
      </c>
      <c r="AS15" s="23">
        <v>4</v>
      </c>
      <c r="AT15" s="23">
        <v>5.602</v>
      </c>
    </row>
    <row r="16" spans="1:46" s="22" customFormat="1" ht="16.5" customHeight="1">
      <c r="A16" s="280" t="s">
        <v>218</v>
      </c>
      <c r="B16" s="277"/>
      <c r="C16" s="23">
        <v>201</v>
      </c>
      <c r="D16" s="23">
        <v>645.3355</v>
      </c>
      <c r="E16" s="23">
        <v>10</v>
      </c>
      <c r="F16" s="23">
        <v>31.9</v>
      </c>
      <c r="G16" s="23">
        <v>1</v>
      </c>
      <c r="H16" s="23">
        <v>5</v>
      </c>
      <c r="I16" s="23">
        <v>39</v>
      </c>
      <c r="J16" s="23">
        <v>198.228</v>
      </c>
      <c r="K16" s="23">
        <v>3</v>
      </c>
      <c r="L16" s="23">
        <v>5.4</v>
      </c>
      <c r="M16" s="23">
        <v>2</v>
      </c>
      <c r="N16" s="23">
        <v>10</v>
      </c>
      <c r="O16" s="23">
        <v>31</v>
      </c>
      <c r="P16" s="23">
        <v>83.895</v>
      </c>
      <c r="Q16" s="23">
        <v>29</v>
      </c>
      <c r="R16" s="23">
        <v>85.6535</v>
      </c>
      <c r="S16" s="23">
        <v>3</v>
      </c>
      <c r="T16" s="23">
        <v>1.205</v>
      </c>
      <c r="U16" s="23">
        <v>3</v>
      </c>
      <c r="V16" s="23">
        <v>9</v>
      </c>
      <c r="W16" s="280" t="s">
        <v>218</v>
      </c>
      <c r="X16" s="277"/>
      <c r="Y16" s="23">
        <v>7</v>
      </c>
      <c r="Z16" s="23">
        <v>7.851</v>
      </c>
      <c r="AA16" s="23">
        <v>15</v>
      </c>
      <c r="AB16" s="23">
        <v>67.612</v>
      </c>
      <c r="AC16" s="23">
        <v>8</v>
      </c>
      <c r="AD16" s="23">
        <v>16.2</v>
      </c>
      <c r="AE16" s="23">
        <v>33</v>
      </c>
      <c r="AF16" s="23">
        <v>62.085</v>
      </c>
      <c r="AG16" s="23">
        <v>8</v>
      </c>
      <c r="AH16" s="23">
        <v>37.601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2</v>
      </c>
      <c r="AQ16" s="23">
        <v>5</v>
      </c>
      <c r="AR16" s="23">
        <v>20.705</v>
      </c>
      <c r="AS16" s="23">
        <v>3</v>
      </c>
      <c r="AT16" s="23">
        <v>1</v>
      </c>
    </row>
    <row r="17" spans="1:46" s="22" customFormat="1" ht="16.5" customHeight="1">
      <c r="A17" s="278" t="s">
        <v>219</v>
      </c>
      <c r="B17" s="279"/>
      <c r="C17" s="23">
        <v>15</v>
      </c>
      <c r="D17" s="23">
        <v>82.9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v>11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7</v>
      </c>
      <c r="Q17" s="23">
        <v>1</v>
      </c>
      <c r="R17" s="23">
        <v>0.3</v>
      </c>
      <c r="S17" s="23">
        <v>0</v>
      </c>
      <c r="T17" s="23">
        <v>0</v>
      </c>
      <c r="U17" s="23">
        <v>0</v>
      </c>
      <c r="V17" s="23">
        <v>0</v>
      </c>
      <c r="W17" s="278" t="s">
        <v>219</v>
      </c>
      <c r="X17" s="279"/>
      <c r="Y17" s="23">
        <v>3</v>
      </c>
      <c r="Z17" s="23">
        <v>10.6</v>
      </c>
      <c r="AA17" s="23">
        <v>0</v>
      </c>
      <c r="AB17" s="23">
        <v>0</v>
      </c>
      <c r="AC17" s="23">
        <v>3</v>
      </c>
      <c r="AD17" s="23">
        <v>53.5</v>
      </c>
      <c r="AE17" s="23">
        <v>0</v>
      </c>
      <c r="AF17" s="23">
        <v>0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0</v>
      </c>
    </row>
    <row r="18" spans="1:46" s="22" customFormat="1" ht="16.5" customHeight="1">
      <c r="A18" s="278" t="s">
        <v>220</v>
      </c>
      <c r="B18" s="279"/>
      <c r="C18" s="23">
        <v>38</v>
      </c>
      <c r="D18" s="23">
        <v>65.685678</v>
      </c>
      <c r="E18" s="23">
        <v>4</v>
      </c>
      <c r="F18" s="23">
        <v>7.05</v>
      </c>
      <c r="G18" s="23">
        <v>0</v>
      </c>
      <c r="H18" s="23">
        <v>0</v>
      </c>
      <c r="I18" s="23">
        <v>5</v>
      </c>
      <c r="J18" s="23">
        <v>3.6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15.3</v>
      </c>
      <c r="Q18" s="23">
        <v>1</v>
      </c>
      <c r="R18" s="23">
        <v>0.5</v>
      </c>
      <c r="S18" s="23">
        <v>0</v>
      </c>
      <c r="T18" s="23">
        <v>0</v>
      </c>
      <c r="U18" s="23">
        <v>0</v>
      </c>
      <c r="V18" s="23">
        <v>0</v>
      </c>
      <c r="W18" s="278" t="s">
        <v>220</v>
      </c>
      <c r="X18" s="279"/>
      <c r="Y18" s="23">
        <v>1</v>
      </c>
      <c r="Z18" s="23">
        <v>2.15</v>
      </c>
      <c r="AA18" s="23">
        <v>3</v>
      </c>
      <c r="AB18" s="23">
        <v>1.1</v>
      </c>
      <c r="AC18" s="23">
        <v>1</v>
      </c>
      <c r="AD18" s="23">
        <v>10</v>
      </c>
      <c r="AE18" s="23">
        <v>15</v>
      </c>
      <c r="AF18" s="23">
        <v>22.985678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78" t="s">
        <v>221</v>
      </c>
      <c r="B19" s="279"/>
      <c r="C19" s="23">
        <v>22</v>
      </c>
      <c r="D19" s="23">
        <v>5695.86469</v>
      </c>
      <c r="E19" s="23">
        <v>2</v>
      </c>
      <c r="F19" s="23">
        <v>1.2</v>
      </c>
      <c r="G19" s="23">
        <v>1</v>
      </c>
      <c r="H19" s="23">
        <v>1</v>
      </c>
      <c r="I19" s="23">
        <v>4</v>
      </c>
      <c r="J19" s="23">
        <v>5669.61469</v>
      </c>
      <c r="K19" s="23">
        <v>1</v>
      </c>
      <c r="L19" s="23">
        <v>2</v>
      </c>
      <c r="M19" s="23">
        <v>0</v>
      </c>
      <c r="N19" s="23">
        <v>0</v>
      </c>
      <c r="O19" s="23">
        <v>5</v>
      </c>
      <c r="P19" s="23">
        <v>3.75</v>
      </c>
      <c r="Q19" s="23">
        <v>3</v>
      </c>
      <c r="R19" s="23">
        <v>7.7</v>
      </c>
      <c r="S19" s="23">
        <v>0</v>
      </c>
      <c r="T19" s="23">
        <v>0</v>
      </c>
      <c r="U19" s="23">
        <v>1</v>
      </c>
      <c r="V19" s="23">
        <v>2</v>
      </c>
      <c r="W19" s="278" t="s">
        <v>221</v>
      </c>
      <c r="X19" s="279"/>
      <c r="Y19" s="23">
        <v>0</v>
      </c>
      <c r="Z19" s="23">
        <v>0</v>
      </c>
      <c r="AA19" s="23">
        <v>1</v>
      </c>
      <c r="AB19" s="23">
        <v>1.6</v>
      </c>
      <c r="AC19" s="23">
        <v>0</v>
      </c>
      <c r="AD19" s="23">
        <v>0</v>
      </c>
      <c r="AE19" s="23">
        <v>2</v>
      </c>
      <c r="AF19" s="23">
        <v>1.5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5</v>
      </c>
      <c r="AS19" s="23">
        <v>1</v>
      </c>
      <c r="AT19" s="23">
        <v>0.5</v>
      </c>
    </row>
    <row r="20" spans="1:46" s="22" customFormat="1" ht="16.5" customHeight="1">
      <c r="A20" s="278" t="s">
        <v>222</v>
      </c>
      <c r="B20" s="279"/>
      <c r="C20" s="23">
        <v>56</v>
      </c>
      <c r="D20" s="23">
        <v>187.67</v>
      </c>
      <c r="E20" s="23">
        <v>3</v>
      </c>
      <c r="F20" s="23">
        <v>3.8</v>
      </c>
      <c r="G20" s="23">
        <v>0</v>
      </c>
      <c r="H20" s="23">
        <v>0</v>
      </c>
      <c r="I20" s="23">
        <v>21</v>
      </c>
      <c r="J20" s="23">
        <v>119.47</v>
      </c>
      <c r="K20" s="23">
        <v>0</v>
      </c>
      <c r="L20" s="23">
        <v>0</v>
      </c>
      <c r="M20" s="23">
        <v>1</v>
      </c>
      <c r="N20" s="23">
        <v>0.5</v>
      </c>
      <c r="O20" s="23">
        <v>2</v>
      </c>
      <c r="P20" s="23">
        <v>1.1</v>
      </c>
      <c r="Q20" s="23">
        <v>16</v>
      </c>
      <c r="R20" s="23">
        <v>23.3</v>
      </c>
      <c r="S20" s="23">
        <v>1</v>
      </c>
      <c r="T20" s="23">
        <v>8</v>
      </c>
      <c r="U20" s="23">
        <v>0</v>
      </c>
      <c r="V20" s="23">
        <v>0</v>
      </c>
      <c r="W20" s="278" t="s">
        <v>222</v>
      </c>
      <c r="X20" s="279"/>
      <c r="Y20" s="23">
        <v>1</v>
      </c>
      <c r="Z20" s="23">
        <v>0.5</v>
      </c>
      <c r="AA20" s="23">
        <v>1</v>
      </c>
      <c r="AB20" s="23">
        <v>17</v>
      </c>
      <c r="AC20" s="23">
        <v>2</v>
      </c>
      <c r="AD20" s="23">
        <v>5.1</v>
      </c>
      <c r="AE20" s="23">
        <v>6</v>
      </c>
      <c r="AF20" s="23">
        <v>7.3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1.6</v>
      </c>
      <c r="AS20" s="23">
        <v>0</v>
      </c>
      <c r="AT20" s="23">
        <v>0</v>
      </c>
    </row>
    <row r="21" spans="1:46" s="22" customFormat="1" ht="16.5" customHeight="1">
      <c r="A21" s="278" t="s">
        <v>223</v>
      </c>
      <c r="B21" s="279"/>
      <c r="C21" s="23">
        <v>19</v>
      </c>
      <c r="D21" s="23">
        <v>31.72</v>
      </c>
      <c r="E21" s="23">
        <v>3</v>
      </c>
      <c r="F21" s="23">
        <v>11.1</v>
      </c>
      <c r="G21" s="23">
        <v>1</v>
      </c>
      <c r="H21" s="23">
        <v>0.3</v>
      </c>
      <c r="I21" s="23">
        <v>1</v>
      </c>
      <c r="J21" s="23">
        <v>0.5</v>
      </c>
      <c r="K21" s="23">
        <v>1</v>
      </c>
      <c r="L21" s="23">
        <v>2.3</v>
      </c>
      <c r="M21" s="23">
        <v>0</v>
      </c>
      <c r="N21" s="23">
        <v>0</v>
      </c>
      <c r="O21" s="23">
        <v>2</v>
      </c>
      <c r="P21" s="23">
        <v>2.95</v>
      </c>
      <c r="Q21" s="23">
        <v>2</v>
      </c>
      <c r="R21" s="23">
        <v>1.5</v>
      </c>
      <c r="S21" s="23">
        <v>1</v>
      </c>
      <c r="T21" s="23">
        <v>0.1</v>
      </c>
      <c r="U21" s="23">
        <v>0</v>
      </c>
      <c r="V21" s="23">
        <v>0</v>
      </c>
      <c r="W21" s="278" t="s">
        <v>223</v>
      </c>
      <c r="X21" s="279"/>
      <c r="Y21" s="23">
        <v>0</v>
      </c>
      <c r="Z21" s="23">
        <v>0</v>
      </c>
      <c r="AA21" s="23">
        <v>3</v>
      </c>
      <c r="AB21" s="23">
        <v>0.35</v>
      </c>
      <c r="AC21" s="23">
        <v>1</v>
      </c>
      <c r="AD21" s="23">
        <v>10</v>
      </c>
      <c r="AE21" s="23">
        <v>2</v>
      </c>
      <c r="AF21" s="23">
        <v>2.1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0.02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8" t="s">
        <v>224</v>
      </c>
      <c r="B22" s="279"/>
      <c r="C22" s="23">
        <v>20</v>
      </c>
      <c r="D22" s="23">
        <v>221.25</v>
      </c>
      <c r="E22" s="23">
        <v>0</v>
      </c>
      <c r="F22" s="23">
        <v>0</v>
      </c>
      <c r="G22" s="23">
        <v>0</v>
      </c>
      <c r="H22" s="23">
        <v>0</v>
      </c>
      <c r="I22" s="23">
        <v>6</v>
      </c>
      <c r="J22" s="23">
        <v>107.6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10</v>
      </c>
      <c r="Q22" s="23">
        <v>3</v>
      </c>
      <c r="R22" s="23">
        <v>6.3</v>
      </c>
      <c r="S22" s="23">
        <v>0</v>
      </c>
      <c r="T22" s="23">
        <v>0</v>
      </c>
      <c r="U22" s="23">
        <v>2</v>
      </c>
      <c r="V22" s="23">
        <v>5</v>
      </c>
      <c r="W22" s="278" t="s">
        <v>224</v>
      </c>
      <c r="X22" s="279"/>
      <c r="Y22" s="23">
        <v>1</v>
      </c>
      <c r="Z22" s="23">
        <v>7</v>
      </c>
      <c r="AA22" s="23">
        <v>2</v>
      </c>
      <c r="AB22" s="23">
        <v>5.6</v>
      </c>
      <c r="AC22" s="23">
        <v>1</v>
      </c>
      <c r="AD22" s="23">
        <v>10</v>
      </c>
      <c r="AE22" s="23">
        <v>2</v>
      </c>
      <c r="AF22" s="23">
        <v>1.75</v>
      </c>
      <c r="AG22" s="23">
        <v>1</v>
      </c>
      <c r="AH22" s="23">
        <v>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60</v>
      </c>
    </row>
    <row r="23" spans="1:46" s="22" customFormat="1" ht="16.5" customHeight="1">
      <c r="A23" s="278" t="s">
        <v>225</v>
      </c>
      <c r="B23" s="279"/>
      <c r="C23" s="23">
        <v>14</v>
      </c>
      <c r="D23" s="23">
        <v>28.08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12.88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9.7</v>
      </c>
      <c r="Q23" s="23">
        <v>3</v>
      </c>
      <c r="R23" s="23">
        <v>3</v>
      </c>
      <c r="S23" s="23">
        <v>0</v>
      </c>
      <c r="T23" s="23">
        <v>0</v>
      </c>
      <c r="U23" s="23">
        <v>1</v>
      </c>
      <c r="V23" s="23">
        <v>1</v>
      </c>
      <c r="W23" s="278" t="s">
        <v>225</v>
      </c>
      <c r="X23" s="279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0.5</v>
      </c>
      <c r="AG23" s="23">
        <v>2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8" t="s">
        <v>226</v>
      </c>
      <c r="B24" s="279"/>
      <c r="C24" s="23">
        <v>29</v>
      </c>
      <c r="D24" s="23">
        <v>325.586</v>
      </c>
      <c r="E24" s="23">
        <v>7</v>
      </c>
      <c r="F24" s="23">
        <v>73.076</v>
      </c>
      <c r="G24" s="23">
        <v>1</v>
      </c>
      <c r="H24" s="23">
        <v>1</v>
      </c>
      <c r="I24" s="23">
        <v>5</v>
      </c>
      <c r="J24" s="23">
        <v>13.31</v>
      </c>
      <c r="K24" s="23">
        <v>1</v>
      </c>
      <c r="L24" s="23">
        <v>177.5</v>
      </c>
      <c r="M24" s="23">
        <v>0</v>
      </c>
      <c r="N24" s="23">
        <v>0</v>
      </c>
      <c r="O24" s="23">
        <v>3</v>
      </c>
      <c r="P24" s="23">
        <v>6.2</v>
      </c>
      <c r="Q24" s="23">
        <v>5</v>
      </c>
      <c r="R24" s="23">
        <v>37.6</v>
      </c>
      <c r="S24" s="23">
        <v>1</v>
      </c>
      <c r="T24" s="23">
        <v>10.4</v>
      </c>
      <c r="U24" s="23">
        <v>1</v>
      </c>
      <c r="V24" s="23">
        <v>0.5</v>
      </c>
      <c r="W24" s="278" t="s">
        <v>226</v>
      </c>
      <c r="X24" s="279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2</v>
      </c>
      <c r="AF24" s="23">
        <v>1.1</v>
      </c>
      <c r="AG24" s="23">
        <v>2</v>
      </c>
      <c r="AH24" s="23">
        <v>4.6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78" t="s">
        <v>211</v>
      </c>
      <c r="B25" s="279"/>
      <c r="C25" s="23">
        <v>14</v>
      </c>
      <c r="D25" s="23">
        <v>21.35</v>
      </c>
      <c r="E25" s="23">
        <v>2</v>
      </c>
      <c r="F25" s="23">
        <v>1.2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3.5</v>
      </c>
      <c r="Q25" s="23">
        <v>3</v>
      </c>
      <c r="R25" s="23">
        <v>5</v>
      </c>
      <c r="S25" s="23">
        <v>0</v>
      </c>
      <c r="T25" s="23">
        <v>0</v>
      </c>
      <c r="U25" s="23">
        <v>0</v>
      </c>
      <c r="V25" s="23">
        <v>0</v>
      </c>
      <c r="W25" s="278" t="s">
        <v>211</v>
      </c>
      <c r="X25" s="27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3</v>
      </c>
      <c r="AF25" s="23">
        <v>0.65</v>
      </c>
      <c r="AG25" s="23">
        <v>1</v>
      </c>
      <c r="AH25" s="23">
        <v>3</v>
      </c>
      <c r="AI25" s="23">
        <v>0</v>
      </c>
      <c r="AJ25" s="23">
        <v>0</v>
      </c>
      <c r="AK25" s="23">
        <v>1</v>
      </c>
      <c r="AL25" s="23">
        <v>6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1</v>
      </c>
    </row>
    <row r="26" spans="1:46" s="22" customFormat="1" ht="16.5" customHeight="1">
      <c r="A26" s="278" t="s">
        <v>227</v>
      </c>
      <c r="B26" s="279"/>
      <c r="C26" s="23">
        <v>8</v>
      </c>
      <c r="D26" s="23">
        <v>8.6</v>
      </c>
      <c r="E26" s="23">
        <v>2</v>
      </c>
      <c r="F26" s="23">
        <v>0.6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</v>
      </c>
      <c r="Q26" s="23">
        <v>2</v>
      </c>
      <c r="R26" s="23">
        <v>1.5</v>
      </c>
      <c r="S26" s="23">
        <v>0</v>
      </c>
      <c r="T26" s="23">
        <v>0</v>
      </c>
      <c r="U26" s="23">
        <v>0</v>
      </c>
      <c r="V26" s="23">
        <v>0</v>
      </c>
      <c r="W26" s="278" t="s">
        <v>227</v>
      </c>
      <c r="X26" s="279"/>
      <c r="Y26" s="23">
        <v>2</v>
      </c>
      <c r="Z26" s="23">
        <v>1.5</v>
      </c>
      <c r="AA26" s="23">
        <v>0</v>
      </c>
      <c r="AB26" s="23">
        <v>0</v>
      </c>
      <c r="AC26" s="23">
        <v>1</v>
      </c>
      <c r="AD26" s="23">
        <v>2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8" t="s">
        <v>228</v>
      </c>
      <c r="B27" s="279"/>
      <c r="C27" s="23">
        <v>1</v>
      </c>
      <c r="D27" s="23">
        <v>1.2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8" t="s">
        <v>228</v>
      </c>
      <c r="X27" s="27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8" t="s">
        <v>229</v>
      </c>
      <c r="B28" s="279"/>
      <c r="C28" s="23">
        <v>16</v>
      </c>
      <c r="D28" s="23">
        <v>14.91891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2.87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1.48891</v>
      </c>
      <c r="Q28" s="23">
        <v>1</v>
      </c>
      <c r="R28" s="23">
        <v>1</v>
      </c>
      <c r="S28" s="23">
        <v>0</v>
      </c>
      <c r="T28" s="23">
        <v>0</v>
      </c>
      <c r="U28" s="23">
        <v>2</v>
      </c>
      <c r="V28" s="23">
        <v>0.2</v>
      </c>
      <c r="W28" s="278" t="s">
        <v>229</v>
      </c>
      <c r="X28" s="279"/>
      <c r="Y28" s="23">
        <v>1</v>
      </c>
      <c r="Z28" s="23">
        <v>0.05</v>
      </c>
      <c r="AA28" s="23">
        <v>0</v>
      </c>
      <c r="AB28" s="23">
        <v>0</v>
      </c>
      <c r="AC28" s="23">
        <v>0</v>
      </c>
      <c r="AD28" s="23">
        <v>0</v>
      </c>
      <c r="AE28" s="23">
        <v>5</v>
      </c>
      <c r="AF28" s="23">
        <v>6.31</v>
      </c>
      <c r="AG28" s="23">
        <v>1</v>
      </c>
      <c r="AH28" s="23">
        <v>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8" t="s">
        <v>230</v>
      </c>
      <c r="B29" s="279"/>
      <c r="C29" s="23">
        <v>47</v>
      </c>
      <c r="D29" s="23">
        <v>364.04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236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24.82</v>
      </c>
      <c r="Q29" s="23">
        <v>6</v>
      </c>
      <c r="R29" s="23">
        <v>32.2</v>
      </c>
      <c r="S29" s="23">
        <v>0</v>
      </c>
      <c r="T29" s="23">
        <v>0</v>
      </c>
      <c r="U29" s="23">
        <v>0</v>
      </c>
      <c r="V29" s="23">
        <v>0</v>
      </c>
      <c r="W29" s="278" t="s">
        <v>230</v>
      </c>
      <c r="X29" s="279"/>
      <c r="Y29" s="23">
        <v>5</v>
      </c>
      <c r="Z29" s="23">
        <v>1.3</v>
      </c>
      <c r="AA29" s="23">
        <v>5</v>
      </c>
      <c r="AB29" s="23">
        <v>3.4</v>
      </c>
      <c r="AC29" s="23">
        <v>6</v>
      </c>
      <c r="AD29" s="23">
        <v>53.82</v>
      </c>
      <c r="AE29" s="23">
        <v>2</v>
      </c>
      <c r="AF29" s="23">
        <v>2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0.5</v>
      </c>
      <c r="AQ29" s="23">
        <v>0</v>
      </c>
      <c r="AR29" s="23">
        <v>0</v>
      </c>
      <c r="AS29" s="23">
        <v>1</v>
      </c>
      <c r="AT29" s="23">
        <v>10</v>
      </c>
    </row>
    <row r="30" spans="1:46" s="22" customFormat="1" ht="16.5" customHeight="1">
      <c r="A30" s="278" t="s">
        <v>231</v>
      </c>
      <c r="B30" s="279"/>
      <c r="C30" s="23">
        <v>20</v>
      </c>
      <c r="D30" s="23">
        <v>32.25</v>
      </c>
      <c r="E30" s="23">
        <v>1</v>
      </c>
      <c r="F30" s="23">
        <v>1.2</v>
      </c>
      <c r="G30" s="23">
        <v>0</v>
      </c>
      <c r="H30" s="23">
        <v>0</v>
      </c>
      <c r="I30" s="23">
        <v>7</v>
      </c>
      <c r="J30" s="23">
        <v>16.1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2.2</v>
      </c>
      <c r="Q30" s="23">
        <v>4</v>
      </c>
      <c r="R30" s="23">
        <v>1.45</v>
      </c>
      <c r="S30" s="23">
        <v>0</v>
      </c>
      <c r="T30" s="23">
        <v>0</v>
      </c>
      <c r="U30" s="23">
        <v>0</v>
      </c>
      <c r="V30" s="23">
        <v>0</v>
      </c>
      <c r="W30" s="278" t="s">
        <v>231</v>
      </c>
      <c r="X30" s="279"/>
      <c r="Y30" s="23">
        <v>0</v>
      </c>
      <c r="Z30" s="23">
        <v>0</v>
      </c>
      <c r="AA30" s="23">
        <v>2</v>
      </c>
      <c r="AB30" s="23">
        <v>1.3</v>
      </c>
      <c r="AC30" s="23">
        <v>1</v>
      </c>
      <c r="AD30" s="23">
        <v>3</v>
      </c>
      <c r="AE30" s="23">
        <v>2</v>
      </c>
      <c r="AF30" s="23">
        <v>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0</v>
      </c>
    </row>
    <row r="31" spans="1:46" s="22" customFormat="1" ht="16.5" customHeight="1">
      <c r="A31" s="276" t="s">
        <v>232</v>
      </c>
      <c r="B31" s="277"/>
      <c r="C31" s="23">
        <v>6</v>
      </c>
      <c r="D31" s="23">
        <v>16.009</v>
      </c>
      <c r="E31" s="23">
        <v>0</v>
      </c>
      <c r="F31" s="23">
        <v>0</v>
      </c>
      <c r="G31" s="23">
        <v>1</v>
      </c>
      <c r="H31" s="23">
        <v>3.3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76" t="s">
        <v>232</v>
      </c>
      <c r="X31" s="27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10</v>
      </c>
      <c r="AG31" s="23">
        <v>1</v>
      </c>
      <c r="AH31" s="23">
        <v>0.209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2" t="s">
        <v>33</v>
      </c>
      <c r="B32" s="283"/>
      <c r="C32" s="23">
        <v>6</v>
      </c>
      <c r="D32" s="23">
        <v>16.009</v>
      </c>
      <c r="E32" s="23">
        <v>0</v>
      </c>
      <c r="F32" s="23">
        <v>0</v>
      </c>
      <c r="G32" s="23">
        <v>1</v>
      </c>
      <c r="H32" s="23">
        <v>3.3</v>
      </c>
      <c r="I32" s="23">
        <v>1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82" t="s">
        <v>33</v>
      </c>
      <c r="X32" s="28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10</v>
      </c>
      <c r="AG32" s="23">
        <v>1</v>
      </c>
      <c r="AH32" s="23">
        <v>0.209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4" t="s">
        <v>34</v>
      </c>
      <c r="B33" s="285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4" t="s">
        <v>34</v>
      </c>
      <c r="X33" s="28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中華民國113年04月20日編製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369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369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53" customFormat="1" ht="19.5" customHeight="1">
      <c r="A41" s="424" t="s">
        <v>254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255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J30" sqref="J30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5" t="s">
        <v>368</v>
      </c>
      <c r="G1" s="426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27" t="s">
        <v>176</v>
      </c>
      <c r="G2" s="428"/>
    </row>
    <row r="3" spans="1:7" ht="16.5">
      <c r="A3" s="338" t="s">
        <v>391</v>
      </c>
      <c r="B3" s="338"/>
      <c r="C3" s="338"/>
      <c r="D3" s="338"/>
      <c r="E3" s="338"/>
      <c r="F3" s="338"/>
      <c r="G3" s="338"/>
    </row>
    <row r="4" spans="1:7" ht="16.5">
      <c r="A4" s="339"/>
      <c r="B4" s="339"/>
      <c r="C4" s="339"/>
      <c r="D4" s="339"/>
      <c r="E4" s="339"/>
      <c r="F4" s="339"/>
      <c r="G4" s="339"/>
    </row>
    <row r="5" spans="1:7" ht="16.5">
      <c r="A5" s="76"/>
      <c r="B5" s="76"/>
      <c r="C5" s="316" t="str">
        <f>CONCATENATE('2491-00-06'!G5,"底")</f>
        <v>中華民國113年03月底</v>
      </c>
      <c r="D5" s="316"/>
      <c r="E5" s="316"/>
      <c r="F5" s="76"/>
      <c r="G5" s="156" t="s">
        <v>177</v>
      </c>
    </row>
    <row r="6" spans="1:7" ht="16.5">
      <c r="A6" s="429"/>
      <c r="B6" s="429"/>
      <c r="C6" s="430"/>
      <c r="D6" s="362" t="s">
        <v>387</v>
      </c>
      <c r="E6" s="352" t="s">
        <v>126</v>
      </c>
      <c r="F6" s="389"/>
      <c r="G6" s="389"/>
    </row>
    <row r="7" spans="1:7" ht="16.5">
      <c r="A7" s="431"/>
      <c r="B7" s="431"/>
      <c r="C7" s="432"/>
      <c r="D7" s="363"/>
      <c r="E7" s="354"/>
      <c r="F7" s="390"/>
      <c r="G7" s="390"/>
    </row>
    <row r="8" spans="1:7" ht="16.5">
      <c r="A8" s="433" t="s">
        <v>32</v>
      </c>
      <c r="B8" s="433"/>
      <c r="C8" s="434"/>
      <c r="D8" s="157">
        <v>5618</v>
      </c>
      <c r="E8" s="157"/>
      <c r="F8" s="157"/>
      <c r="G8" s="157">
        <v>4783</v>
      </c>
    </row>
    <row r="9" spans="1:7" ht="16.5">
      <c r="A9" s="435" t="s">
        <v>178</v>
      </c>
      <c r="B9" s="435"/>
      <c r="C9" s="436"/>
      <c r="D9" s="157"/>
      <c r="E9" s="157"/>
      <c r="F9" s="157"/>
      <c r="G9" s="157"/>
    </row>
    <row r="10" spans="1:7" ht="16.5">
      <c r="A10" s="435" t="s">
        <v>179</v>
      </c>
      <c r="B10" s="435"/>
      <c r="C10" s="436"/>
      <c r="D10" s="157">
        <v>1516</v>
      </c>
      <c r="E10" s="157"/>
      <c r="F10" s="157"/>
      <c r="G10" s="165">
        <v>0</v>
      </c>
    </row>
    <row r="11" spans="1:7" ht="16.5">
      <c r="A11" s="435" t="s">
        <v>180</v>
      </c>
      <c r="B11" s="435"/>
      <c r="C11" s="436"/>
      <c r="D11" s="157">
        <v>1613</v>
      </c>
      <c r="E11" s="157"/>
      <c r="F11" s="157"/>
      <c r="G11" s="165">
        <v>0</v>
      </c>
    </row>
    <row r="12" spans="1:7" ht="16.5">
      <c r="A12" s="435" t="s">
        <v>181</v>
      </c>
      <c r="B12" s="435"/>
      <c r="C12" s="436"/>
      <c r="D12" s="157">
        <v>1133</v>
      </c>
      <c r="E12" s="157"/>
      <c r="F12" s="157"/>
      <c r="G12" s="165">
        <v>0</v>
      </c>
    </row>
    <row r="13" spans="1:7" ht="16.5">
      <c r="A13" s="435" t="s">
        <v>182</v>
      </c>
      <c r="B13" s="435"/>
      <c r="C13" s="436"/>
      <c r="D13" s="157">
        <v>474</v>
      </c>
      <c r="E13" s="157"/>
      <c r="F13" s="157"/>
      <c r="G13" s="165">
        <v>0</v>
      </c>
    </row>
    <row r="14" spans="1:7" ht="16.5">
      <c r="A14" s="435" t="s">
        <v>183</v>
      </c>
      <c r="B14" s="435"/>
      <c r="C14" s="436"/>
      <c r="D14" s="157">
        <v>295</v>
      </c>
      <c r="E14" s="157"/>
      <c r="F14" s="157"/>
      <c r="G14" s="165">
        <v>0</v>
      </c>
    </row>
    <row r="15" spans="1:7" ht="16.5">
      <c r="A15" s="435" t="s">
        <v>184</v>
      </c>
      <c r="B15" s="435"/>
      <c r="C15" s="436"/>
      <c r="D15" s="157">
        <v>78</v>
      </c>
      <c r="E15" s="157"/>
      <c r="F15" s="157"/>
      <c r="G15" s="165">
        <v>0</v>
      </c>
    </row>
    <row r="16" spans="1:7" ht="16.5">
      <c r="A16" s="435" t="s">
        <v>185</v>
      </c>
      <c r="B16" s="435"/>
      <c r="C16" s="436"/>
      <c r="D16" s="157">
        <v>42</v>
      </c>
      <c r="E16" s="157"/>
      <c r="F16" s="157"/>
      <c r="G16" s="165">
        <v>0</v>
      </c>
    </row>
    <row r="17" spans="1:7" ht="16.5">
      <c r="A17" s="435" t="s">
        <v>186</v>
      </c>
      <c r="B17" s="435"/>
      <c r="C17" s="436"/>
      <c r="D17" s="157">
        <v>61</v>
      </c>
      <c r="E17" s="157"/>
      <c r="F17" s="157"/>
      <c r="G17" s="165">
        <v>0</v>
      </c>
    </row>
    <row r="18" spans="1:7" ht="16.5">
      <c r="A18" s="435" t="s">
        <v>187</v>
      </c>
      <c r="B18" s="435"/>
      <c r="C18" s="436"/>
      <c r="D18" s="157">
        <v>105</v>
      </c>
      <c r="E18" s="157"/>
      <c r="F18" s="157"/>
      <c r="G18" s="165">
        <v>0</v>
      </c>
    </row>
    <row r="19" spans="1:7" ht="16.5">
      <c r="A19" s="435" t="s">
        <v>188</v>
      </c>
      <c r="B19" s="435"/>
      <c r="C19" s="436"/>
      <c r="D19" s="157">
        <v>72</v>
      </c>
      <c r="E19" s="157"/>
      <c r="F19" s="157"/>
      <c r="G19" s="165">
        <v>0</v>
      </c>
    </row>
    <row r="20" spans="1:7" ht="16.5">
      <c r="A20" s="435" t="s">
        <v>189</v>
      </c>
      <c r="B20" s="435"/>
      <c r="C20" s="436"/>
      <c r="D20" s="157">
        <v>32</v>
      </c>
      <c r="E20" s="157"/>
      <c r="F20" s="157"/>
      <c r="G20" s="165">
        <v>0</v>
      </c>
    </row>
    <row r="21" spans="1:7" ht="16.5">
      <c r="A21" s="435" t="s">
        <v>190</v>
      </c>
      <c r="B21" s="435"/>
      <c r="C21" s="436"/>
      <c r="D21" s="157">
        <v>197</v>
      </c>
      <c r="E21" s="157"/>
      <c r="F21" s="157"/>
      <c r="G21" s="165">
        <v>0</v>
      </c>
    </row>
    <row r="22" spans="1:7" ht="16.5">
      <c r="A22" s="435"/>
      <c r="B22" s="435"/>
      <c r="C22" s="436"/>
      <c r="D22" s="157"/>
      <c r="E22" s="157"/>
      <c r="F22" s="157"/>
      <c r="G22" s="157"/>
    </row>
    <row r="23" spans="1:7" ht="16.5">
      <c r="A23" s="435" t="s">
        <v>191</v>
      </c>
      <c r="B23" s="435"/>
      <c r="C23" s="436"/>
      <c r="D23" s="157">
        <v>5618</v>
      </c>
      <c r="E23" s="157"/>
      <c r="F23" s="157"/>
      <c r="G23" s="157">
        <v>4783</v>
      </c>
    </row>
    <row r="24" spans="1:7" ht="16.5">
      <c r="A24" s="435" t="s">
        <v>192</v>
      </c>
      <c r="B24" s="435"/>
      <c r="C24" s="436"/>
      <c r="D24" s="157">
        <v>38</v>
      </c>
      <c r="E24" s="157"/>
      <c r="F24" s="157"/>
      <c r="G24" s="157">
        <v>13</v>
      </c>
    </row>
    <row r="25" spans="1:7" ht="16.5">
      <c r="A25" s="435" t="s">
        <v>193</v>
      </c>
      <c r="B25" s="435"/>
      <c r="C25" s="436"/>
      <c r="D25" s="157">
        <v>14</v>
      </c>
      <c r="E25" s="157"/>
      <c r="F25" s="157"/>
      <c r="G25" s="157">
        <v>3</v>
      </c>
    </row>
    <row r="26" spans="1:7" ht="16.5">
      <c r="A26" s="435" t="s">
        <v>194</v>
      </c>
      <c r="B26" s="435"/>
      <c r="C26" s="436"/>
      <c r="D26" s="157">
        <v>1097</v>
      </c>
      <c r="E26" s="157"/>
      <c r="F26" s="157"/>
      <c r="G26" s="157">
        <v>198</v>
      </c>
    </row>
    <row r="27" spans="1:7" ht="16.5">
      <c r="A27" s="435" t="s">
        <v>195</v>
      </c>
      <c r="B27" s="435"/>
      <c r="C27" s="436"/>
      <c r="D27" s="157">
        <v>36</v>
      </c>
      <c r="E27" s="157"/>
      <c r="F27" s="157"/>
      <c r="G27" s="157">
        <v>1</v>
      </c>
    </row>
    <row r="28" spans="1:7" ht="16.5">
      <c r="A28" s="435" t="s">
        <v>196</v>
      </c>
      <c r="B28" s="435"/>
      <c r="C28" s="436"/>
      <c r="D28" s="157">
        <v>5</v>
      </c>
      <c r="E28" s="157"/>
      <c r="F28" s="157"/>
      <c r="G28" s="157">
        <v>1</v>
      </c>
    </row>
    <row r="29" spans="1:7" ht="16.5">
      <c r="A29" s="435" t="s">
        <v>347</v>
      </c>
      <c r="B29" s="435"/>
      <c r="C29" s="436"/>
      <c r="D29" s="157">
        <v>406</v>
      </c>
      <c r="E29" s="157"/>
      <c r="F29" s="157"/>
      <c r="G29" s="157">
        <v>34</v>
      </c>
    </row>
    <row r="30" spans="1:7" ht="16.5">
      <c r="A30" s="435" t="s">
        <v>197</v>
      </c>
      <c r="B30" s="435"/>
      <c r="C30" s="436"/>
      <c r="D30" s="157">
        <v>924</v>
      </c>
      <c r="E30" s="157"/>
      <c r="F30" s="157"/>
      <c r="G30" s="157">
        <v>57</v>
      </c>
    </row>
    <row r="31" spans="1:7" ht="16.5">
      <c r="A31" s="435" t="s">
        <v>198</v>
      </c>
      <c r="B31" s="435"/>
      <c r="C31" s="436"/>
      <c r="D31" s="157">
        <v>157</v>
      </c>
      <c r="E31" s="157"/>
      <c r="F31" s="157"/>
      <c r="G31" s="157">
        <v>25</v>
      </c>
    </row>
    <row r="32" spans="1:7" ht="16.5">
      <c r="A32" s="435" t="s">
        <v>199</v>
      </c>
      <c r="B32" s="435"/>
      <c r="C32" s="436"/>
      <c r="D32" s="157">
        <v>14</v>
      </c>
      <c r="E32" s="157"/>
      <c r="F32" s="157"/>
      <c r="G32" s="157">
        <v>2</v>
      </c>
    </row>
    <row r="33" spans="1:7" ht="16.5">
      <c r="A33" s="440" t="s">
        <v>392</v>
      </c>
      <c r="B33" s="440"/>
      <c r="C33" s="441"/>
      <c r="D33" s="157">
        <v>535</v>
      </c>
      <c r="E33" s="157"/>
      <c r="F33" s="157"/>
      <c r="G33" s="157">
        <v>86</v>
      </c>
    </row>
    <row r="34" spans="1:7" ht="16.5">
      <c r="A34" s="435" t="s">
        <v>200</v>
      </c>
      <c r="B34" s="435"/>
      <c r="C34" s="436"/>
      <c r="D34" s="157">
        <v>720</v>
      </c>
      <c r="E34" s="157"/>
      <c r="F34" s="157"/>
      <c r="G34" s="157">
        <v>167</v>
      </c>
    </row>
    <row r="35" spans="1:7" ht="16.5">
      <c r="A35" s="435" t="s">
        <v>201</v>
      </c>
      <c r="B35" s="435"/>
      <c r="C35" s="436"/>
      <c r="D35" s="157">
        <v>362</v>
      </c>
      <c r="E35" s="157"/>
      <c r="F35" s="157"/>
      <c r="G35" s="157">
        <v>2</v>
      </c>
    </row>
    <row r="36" spans="1:7" ht="16.5">
      <c r="A36" s="435" t="s">
        <v>202</v>
      </c>
      <c r="B36" s="435"/>
      <c r="C36" s="436"/>
      <c r="D36" s="157">
        <v>900</v>
      </c>
      <c r="E36" s="157"/>
      <c r="F36" s="157"/>
      <c r="G36" s="157">
        <v>101</v>
      </c>
    </row>
    <row r="37" spans="1:7" ht="16.5">
      <c r="A37" s="435" t="s">
        <v>203</v>
      </c>
      <c r="B37" s="435"/>
      <c r="C37" s="436"/>
      <c r="D37" s="157">
        <v>119</v>
      </c>
      <c r="E37" s="157"/>
      <c r="F37" s="157"/>
      <c r="G37" s="157">
        <v>1154</v>
      </c>
    </row>
    <row r="38" spans="1:7" ht="16.5">
      <c r="A38" s="435" t="s">
        <v>204</v>
      </c>
      <c r="B38" s="435"/>
      <c r="C38" s="436"/>
      <c r="D38" s="157">
        <v>0</v>
      </c>
      <c r="E38" s="157"/>
      <c r="F38" s="157"/>
      <c r="G38" s="157">
        <v>0</v>
      </c>
    </row>
    <row r="39" spans="1:7" ht="16.5">
      <c r="A39" s="435" t="s">
        <v>355</v>
      </c>
      <c r="B39" s="435"/>
      <c r="C39" s="436"/>
      <c r="D39" s="157">
        <v>2</v>
      </c>
      <c r="E39" s="157"/>
      <c r="F39" s="157"/>
      <c r="G39" s="157">
        <v>0</v>
      </c>
    </row>
    <row r="40" spans="1:7" ht="16.5">
      <c r="A40" s="435" t="s">
        <v>205</v>
      </c>
      <c r="B40" s="435"/>
      <c r="C40" s="436"/>
      <c r="D40" s="157">
        <v>0</v>
      </c>
      <c r="E40" s="157"/>
      <c r="F40" s="157"/>
      <c r="G40" s="157">
        <v>0</v>
      </c>
    </row>
    <row r="41" spans="1:7" ht="16.5">
      <c r="A41" s="435" t="s">
        <v>206</v>
      </c>
      <c r="B41" s="435"/>
      <c r="C41" s="436"/>
      <c r="D41" s="157">
        <v>15</v>
      </c>
      <c r="E41" s="157"/>
      <c r="F41" s="157"/>
      <c r="G41" s="157">
        <v>1</v>
      </c>
    </row>
    <row r="42" spans="1:7" ht="16.5">
      <c r="A42" s="435" t="s">
        <v>207</v>
      </c>
      <c r="B42" s="435"/>
      <c r="C42" s="436"/>
      <c r="D42" s="157">
        <v>141</v>
      </c>
      <c r="E42" s="157"/>
      <c r="F42" s="157"/>
      <c r="G42" s="157">
        <v>0</v>
      </c>
    </row>
    <row r="43" spans="1:7" ht="16.5">
      <c r="A43" s="437" t="s">
        <v>208</v>
      </c>
      <c r="B43" s="437"/>
      <c r="C43" s="438"/>
      <c r="D43" s="157">
        <v>133</v>
      </c>
      <c r="E43" s="157"/>
      <c r="F43" s="157"/>
      <c r="G43" s="157">
        <v>2938</v>
      </c>
    </row>
    <row r="44" spans="1:7" ht="16.5">
      <c r="A44" s="439" t="s">
        <v>210</v>
      </c>
      <c r="B44" s="439"/>
      <c r="C44" s="439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384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42"/>
      <c r="B49" s="442"/>
      <c r="C49" s="442"/>
      <c r="D49" s="442"/>
      <c r="E49" s="442"/>
      <c r="F49" s="442"/>
      <c r="G49" s="442"/>
    </row>
    <row r="50" spans="1:7" ht="16.5">
      <c r="A50" s="364" t="s">
        <v>209</v>
      </c>
      <c r="B50" s="364"/>
      <c r="C50" s="364"/>
      <c r="D50" s="364"/>
      <c r="E50" s="364"/>
      <c r="F50" s="364"/>
      <c r="G50" s="364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51" t="s">
        <v>357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171" customFormat="1" ht="38.2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173" customFormat="1" ht="36" customHeight="1">
      <c r="A3" s="453" t="s">
        <v>395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55" t="s">
        <v>298</v>
      </c>
      <c r="N4" s="455"/>
      <c r="O4" s="455"/>
    </row>
    <row r="5" spans="1:15" s="175" customFormat="1" ht="36" customHeight="1">
      <c r="A5" s="456" t="s">
        <v>7</v>
      </c>
      <c r="B5" s="456"/>
      <c r="C5" s="459" t="s">
        <v>299</v>
      </c>
      <c r="D5" s="462" t="s">
        <v>358</v>
      </c>
      <c r="E5" s="449"/>
      <c r="F5" s="449"/>
      <c r="G5" s="449"/>
      <c r="H5" s="449"/>
      <c r="I5" s="463"/>
      <c r="J5" s="449" t="s">
        <v>359</v>
      </c>
      <c r="K5" s="449"/>
      <c r="L5" s="449"/>
      <c r="M5" s="449"/>
      <c r="N5" s="449"/>
      <c r="O5" s="449"/>
    </row>
    <row r="6" spans="1:15" s="176" customFormat="1" ht="33.75" customHeight="1">
      <c r="A6" s="457"/>
      <c r="B6" s="457"/>
      <c r="C6" s="460" t="s">
        <v>297</v>
      </c>
      <c r="D6" s="464" t="s">
        <v>300</v>
      </c>
      <c r="E6" s="446"/>
      <c r="F6" s="447" t="s">
        <v>301</v>
      </c>
      <c r="G6" s="448"/>
      <c r="H6" s="447" t="s">
        <v>302</v>
      </c>
      <c r="I6" s="463"/>
      <c r="J6" s="445" t="s">
        <v>303</v>
      </c>
      <c r="K6" s="446"/>
      <c r="L6" s="447" t="s">
        <v>301</v>
      </c>
      <c r="M6" s="448"/>
      <c r="N6" s="447" t="s">
        <v>302</v>
      </c>
      <c r="O6" s="449"/>
    </row>
    <row r="7" spans="1:15" s="176" customFormat="1" ht="33" customHeight="1">
      <c r="A7" s="458"/>
      <c r="B7" s="458"/>
      <c r="C7" s="461" t="s">
        <v>297</v>
      </c>
      <c r="D7" s="177" t="s">
        <v>304</v>
      </c>
      <c r="E7" s="178" t="s">
        <v>305</v>
      </c>
      <c r="F7" s="177" t="s">
        <v>304</v>
      </c>
      <c r="G7" s="178" t="s">
        <v>305</v>
      </c>
      <c r="H7" s="177" t="s">
        <v>304</v>
      </c>
      <c r="I7" s="179" t="s">
        <v>305</v>
      </c>
      <c r="J7" s="178" t="s">
        <v>306</v>
      </c>
      <c r="K7" s="178" t="s">
        <v>305</v>
      </c>
      <c r="L7" s="178" t="s">
        <v>306</v>
      </c>
      <c r="M7" s="178" t="s">
        <v>305</v>
      </c>
      <c r="N7" s="178" t="s">
        <v>306</v>
      </c>
      <c r="O7" s="178" t="s">
        <v>305</v>
      </c>
    </row>
    <row r="8" spans="1:15" s="176" customFormat="1" ht="16.5" customHeight="1">
      <c r="A8" s="450" t="s">
        <v>32</v>
      </c>
      <c r="B8" s="450"/>
      <c r="C8" s="180" t="s">
        <v>307</v>
      </c>
      <c r="D8" s="181">
        <v>776622</v>
      </c>
      <c r="E8" s="182">
        <v>100</v>
      </c>
      <c r="F8" s="181">
        <v>528411</v>
      </c>
      <c r="G8" s="182">
        <v>68.0396640836854</v>
      </c>
      <c r="H8" s="181">
        <v>248211</v>
      </c>
      <c r="I8" s="182">
        <v>31.9603359163145</v>
      </c>
      <c r="J8" s="183">
        <v>28624709.453821</v>
      </c>
      <c r="K8" s="182">
        <v>100</v>
      </c>
      <c r="L8" s="183">
        <v>24496678.253208</v>
      </c>
      <c r="M8" s="182">
        <v>85.5787839269685</v>
      </c>
      <c r="N8" s="183">
        <v>4128031.200613</v>
      </c>
      <c r="O8" s="182">
        <v>14.4212160730314</v>
      </c>
    </row>
    <row r="9" spans="1:15" s="176" customFormat="1" ht="16.5" customHeight="1">
      <c r="A9" s="276" t="s">
        <v>217</v>
      </c>
      <c r="B9" s="280"/>
      <c r="C9" s="184" t="s">
        <v>308</v>
      </c>
      <c r="D9" s="181">
        <v>774843</v>
      </c>
      <c r="E9" s="182">
        <v>100</v>
      </c>
      <c r="F9" s="181">
        <v>527135</v>
      </c>
      <c r="G9" s="182">
        <v>68.0312011594606</v>
      </c>
      <c r="H9" s="181">
        <v>247708</v>
      </c>
      <c r="I9" s="182">
        <v>31.9687988405393</v>
      </c>
      <c r="J9" s="183">
        <v>28596540.278593</v>
      </c>
      <c r="K9" s="182">
        <v>100</v>
      </c>
      <c r="L9" s="183">
        <v>24476127.629268</v>
      </c>
      <c r="M9" s="182">
        <v>85.5912197448252</v>
      </c>
      <c r="N9" s="183">
        <v>4120412.649325</v>
      </c>
      <c r="O9" s="182">
        <v>14.4087802551747</v>
      </c>
    </row>
    <row r="10" spans="1:15" s="176" customFormat="1" ht="16.5" customHeight="1">
      <c r="A10" s="278" t="s">
        <v>257</v>
      </c>
      <c r="B10" s="278"/>
      <c r="C10" s="184" t="s">
        <v>309</v>
      </c>
      <c r="D10" s="181">
        <v>149844</v>
      </c>
      <c r="E10" s="182">
        <v>100</v>
      </c>
      <c r="F10" s="181">
        <v>102551</v>
      </c>
      <c r="G10" s="182">
        <v>68.4385093830917</v>
      </c>
      <c r="H10" s="181">
        <v>47293</v>
      </c>
      <c r="I10" s="182">
        <v>31.5614906169082</v>
      </c>
      <c r="J10" s="183">
        <v>2725638.513656</v>
      </c>
      <c r="K10" s="182">
        <v>100</v>
      </c>
      <c r="L10" s="183">
        <v>2263484.866877</v>
      </c>
      <c r="M10" s="182">
        <v>83.0442061754147</v>
      </c>
      <c r="N10" s="183">
        <v>462153.646779</v>
      </c>
      <c r="O10" s="182">
        <v>16.9557938245852</v>
      </c>
    </row>
    <row r="11" spans="1:15" s="176" customFormat="1" ht="16.5" customHeight="1">
      <c r="A11" s="278" t="s">
        <v>256</v>
      </c>
      <c r="B11" s="278"/>
      <c r="C11" s="184" t="s">
        <v>310</v>
      </c>
      <c r="D11" s="181">
        <v>178279</v>
      </c>
      <c r="E11" s="182">
        <v>100</v>
      </c>
      <c r="F11" s="181">
        <v>120140</v>
      </c>
      <c r="G11" s="182">
        <v>67.3887558265415</v>
      </c>
      <c r="H11" s="181">
        <v>58139</v>
      </c>
      <c r="I11" s="182">
        <v>32.6112441734584</v>
      </c>
      <c r="J11" s="183">
        <v>14823343.421855</v>
      </c>
      <c r="K11" s="182">
        <v>100</v>
      </c>
      <c r="L11" s="183">
        <v>12748619.07493</v>
      </c>
      <c r="M11" s="182">
        <v>86.0036680802652</v>
      </c>
      <c r="N11" s="183">
        <v>2074724.346925</v>
      </c>
      <c r="O11" s="182">
        <v>13.9963319197347</v>
      </c>
    </row>
    <row r="12" spans="1:15" s="176" customFormat="1" ht="16.5" customHeight="1">
      <c r="A12" s="278" t="s">
        <v>285</v>
      </c>
      <c r="B12" s="278"/>
      <c r="C12" s="184" t="s">
        <v>311</v>
      </c>
      <c r="D12" s="181">
        <v>71214</v>
      </c>
      <c r="E12" s="182">
        <v>100</v>
      </c>
      <c r="F12" s="181">
        <v>48502</v>
      </c>
      <c r="G12" s="182">
        <v>68.1073946134187</v>
      </c>
      <c r="H12" s="181">
        <v>22712</v>
      </c>
      <c r="I12" s="182">
        <v>31.8926053865812</v>
      </c>
      <c r="J12" s="183">
        <v>1707394.866609</v>
      </c>
      <c r="K12" s="182">
        <v>100</v>
      </c>
      <c r="L12" s="183">
        <v>1495160.852836</v>
      </c>
      <c r="M12" s="182">
        <v>87.5697170043324</v>
      </c>
      <c r="N12" s="183">
        <v>212234.013773</v>
      </c>
      <c r="O12" s="182">
        <v>12.4302829956675</v>
      </c>
    </row>
    <row r="13" spans="1:15" s="176" customFormat="1" ht="16.5" customHeight="1">
      <c r="A13" s="278" t="s">
        <v>212</v>
      </c>
      <c r="B13" s="278"/>
      <c r="C13" s="184" t="s">
        <v>312</v>
      </c>
      <c r="D13" s="181">
        <v>118673</v>
      </c>
      <c r="E13" s="182">
        <v>100</v>
      </c>
      <c r="F13" s="181">
        <v>79923</v>
      </c>
      <c r="G13" s="182">
        <v>67.3472483210165</v>
      </c>
      <c r="H13" s="181">
        <v>38750</v>
      </c>
      <c r="I13" s="182">
        <v>32.6527516789834</v>
      </c>
      <c r="J13" s="183">
        <v>2211563.775554</v>
      </c>
      <c r="K13" s="182">
        <v>100</v>
      </c>
      <c r="L13" s="183">
        <v>1783022.704509</v>
      </c>
      <c r="M13" s="182">
        <v>80.6227124995457</v>
      </c>
      <c r="N13" s="183">
        <v>428541.071045</v>
      </c>
      <c r="O13" s="182">
        <v>19.3772875004542</v>
      </c>
    </row>
    <row r="14" spans="1:15" s="176" customFormat="1" ht="16.5" customHeight="1">
      <c r="A14" s="278" t="s">
        <v>213</v>
      </c>
      <c r="B14" s="278"/>
      <c r="C14" s="184" t="s">
        <v>313</v>
      </c>
      <c r="D14" s="181">
        <v>44719</v>
      </c>
      <c r="E14" s="182">
        <v>100</v>
      </c>
      <c r="F14" s="181">
        <v>30662</v>
      </c>
      <c r="G14" s="182">
        <v>68.5659339430667</v>
      </c>
      <c r="H14" s="181">
        <v>14057</v>
      </c>
      <c r="I14" s="182">
        <v>31.4340660569332</v>
      </c>
      <c r="J14" s="183">
        <v>1123159.671872</v>
      </c>
      <c r="K14" s="182">
        <v>100</v>
      </c>
      <c r="L14" s="183">
        <v>921099.229936</v>
      </c>
      <c r="M14" s="182">
        <v>82.0096423512766</v>
      </c>
      <c r="N14" s="183">
        <v>202060.441936</v>
      </c>
      <c r="O14" s="182">
        <v>17.9903576487233</v>
      </c>
    </row>
    <row r="15" spans="1:15" s="176" customFormat="1" ht="16.5" customHeight="1">
      <c r="A15" s="280" t="s">
        <v>218</v>
      </c>
      <c r="B15" s="280"/>
      <c r="C15" s="184" t="s">
        <v>314</v>
      </c>
      <c r="D15" s="181">
        <v>86908</v>
      </c>
      <c r="E15" s="182">
        <v>100</v>
      </c>
      <c r="F15" s="181">
        <v>59250</v>
      </c>
      <c r="G15" s="182">
        <v>68.1755419524094</v>
      </c>
      <c r="H15" s="181">
        <v>27658</v>
      </c>
      <c r="I15" s="182">
        <v>31.8244580475905</v>
      </c>
      <c r="J15" s="183">
        <v>2316529.528809</v>
      </c>
      <c r="K15" s="182">
        <v>100</v>
      </c>
      <c r="L15" s="183">
        <v>2010238.598851</v>
      </c>
      <c r="M15" s="182">
        <v>86.7780260882116</v>
      </c>
      <c r="N15" s="183">
        <v>306290.929958</v>
      </c>
      <c r="O15" s="182">
        <v>13.2219739117883</v>
      </c>
    </row>
    <row r="16" spans="1:15" s="176" customFormat="1" ht="16.5" customHeight="1">
      <c r="A16" s="278" t="s">
        <v>219</v>
      </c>
      <c r="B16" s="278"/>
      <c r="C16" s="184" t="s">
        <v>315</v>
      </c>
      <c r="D16" s="181">
        <v>7446</v>
      </c>
      <c r="E16" s="182">
        <v>100</v>
      </c>
      <c r="F16" s="181">
        <v>5246</v>
      </c>
      <c r="G16" s="182">
        <v>70.4539349986569</v>
      </c>
      <c r="H16" s="181">
        <v>2200</v>
      </c>
      <c r="I16" s="182">
        <v>29.546065001343</v>
      </c>
      <c r="J16" s="183">
        <v>108130.078759</v>
      </c>
      <c r="K16" s="182">
        <v>100</v>
      </c>
      <c r="L16" s="183">
        <v>86023.945785</v>
      </c>
      <c r="M16" s="182">
        <v>79.5559818066256</v>
      </c>
      <c r="N16" s="183">
        <v>22106.132974</v>
      </c>
      <c r="O16" s="182">
        <v>20.4440181933743</v>
      </c>
    </row>
    <row r="17" spans="1:15" s="176" customFormat="1" ht="16.5" customHeight="1">
      <c r="A17" s="278" t="s">
        <v>220</v>
      </c>
      <c r="B17" s="278"/>
      <c r="C17" s="184" t="s">
        <v>316</v>
      </c>
      <c r="D17" s="181">
        <v>16008</v>
      </c>
      <c r="E17" s="182">
        <v>100</v>
      </c>
      <c r="F17" s="181">
        <v>11202</v>
      </c>
      <c r="G17" s="182">
        <v>69.9775112443778</v>
      </c>
      <c r="H17" s="181">
        <v>4806</v>
      </c>
      <c r="I17" s="182">
        <v>30.0224887556221</v>
      </c>
      <c r="J17" s="183">
        <v>643974.109941</v>
      </c>
      <c r="K17" s="182">
        <v>100</v>
      </c>
      <c r="L17" s="183">
        <v>566100.467418</v>
      </c>
      <c r="M17" s="182">
        <v>87.9073333351654</v>
      </c>
      <c r="N17" s="183">
        <v>77873.642523</v>
      </c>
      <c r="O17" s="182">
        <v>12.0926666648345</v>
      </c>
    </row>
    <row r="18" spans="1:15" s="176" customFormat="1" ht="16.5" customHeight="1">
      <c r="A18" s="278" t="s">
        <v>221</v>
      </c>
      <c r="B18" s="278"/>
      <c r="C18" s="184" t="s">
        <v>317</v>
      </c>
      <c r="D18" s="181">
        <v>8703</v>
      </c>
      <c r="E18" s="182">
        <v>100</v>
      </c>
      <c r="F18" s="181">
        <v>6079</v>
      </c>
      <c r="G18" s="182">
        <v>69.8494771917729</v>
      </c>
      <c r="H18" s="181">
        <v>2624</v>
      </c>
      <c r="I18" s="182">
        <v>30.150522808227</v>
      </c>
      <c r="J18" s="183">
        <v>296007.151801</v>
      </c>
      <c r="K18" s="182">
        <v>100</v>
      </c>
      <c r="L18" s="183">
        <v>256028.307312</v>
      </c>
      <c r="M18" s="182">
        <v>86.4939599446309</v>
      </c>
      <c r="N18" s="183">
        <v>39978.844489</v>
      </c>
      <c r="O18" s="182">
        <v>13.506040055369</v>
      </c>
    </row>
    <row r="19" spans="1:15" s="176" customFormat="1" ht="16.5" customHeight="1">
      <c r="A19" s="278" t="s">
        <v>222</v>
      </c>
      <c r="B19" s="278"/>
      <c r="C19" s="184" t="s">
        <v>318</v>
      </c>
      <c r="D19" s="181">
        <v>30286</v>
      </c>
      <c r="E19" s="182">
        <v>100</v>
      </c>
      <c r="F19" s="181">
        <v>20684</v>
      </c>
      <c r="G19" s="182">
        <v>68.2955821171498</v>
      </c>
      <c r="H19" s="181">
        <v>9602</v>
      </c>
      <c r="I19" s="182">
        <v>31.7044178828501</v>
      </c>
      <c r="J19" s="183">
        <v>666687.665886</v>
      </c>
      <c r="K19" s="182">
        <v>100</v>
      </c>
      <c r="L19" s="183">
        <v>578235.874827</v>
      </c>
      <c r="M19" s="182">
        <v>86.7326492471626</v>
      </c>
      <c r="N19" s="183">
        <v>88451.791059</v>
      </c>
      <c r="O19" s="182">
        <v>13.2673507528373</v>
      </c>
    </row>
    <row r="20" spans="1:15" s="176" customFormat="1" ht="16.5" customHeight="1">
      <c r="A20" s="278" t="s">
        <v>223</v>
      </c>
      <c r="B20" s="278"/>
      <c r="C20" s="184" t="s">
        <v>319</v>
      </c>
      <c r="D20" s="181">
        <v>6322</v>
      </c>
      <c r="E20" s="182">
        <v>100</v>
      </c>
      <c r="F20" s="181">
        <v>4230</v>
      </c>
      <c r="G20" s="182">
        <v>66.9092059474849</v>
      </c>
      <c r="H20" s="181">
        <v>2092</v>
      </c>
      <c r="I20" s="182">
        <v>33.090794052515</v>
      </c>
      <c r="J20" s="183">
        <v>126462.440719</v>
      </c>
      <c r="K20" s="182">
        <v>100</v>
      </c>
      <c r="L20" s="183">
        <v>108299.138062</v>
      </c>
      <c r="M20" s="182">
        <v>85.6373935583301</v>
      </c>
      <c r="N20" s="183">
        <v>18163.302657</v>
      </c>
      <c r="O20" s="182">
        <v>14.3626064416698</v>
      </c>
    </row>
    <row r="21" spans="1:15" s="176" customFormat="1" ht="16.5" customHeight="1">
      <c r="A21" s="278" t="s">
        <v>224</v>
      </c>
      <c r="B21" s="278"/>
      <c r="C21" s="184" t="s">
        <v>320</v>
      </c>
      <c r="D21" s="181">
        <v>8636</v>
      </c>
      <c r="E21" s="182">
        <v>100</v>
      </c>
      <c r="F21" s="181">
        <v>6059</v>
      </c>
      <c r="G21" s="182">
        <v>70.1597962019453</v>
      </c>
      <c r="H21" s="181">
        <v>2577</v>
      </c>
      <c r="I21" s="182">
        <v>29.8402037980546</v>
      </c>
      <c r="J21" s="183">
        <v>300439.242443</v>
      </c>
      <c r="K21" s="182">
        <v>100</v>
      </c>
      <c r="L21" s="183">
        <v>278768.711242</v>
      </c>
      <c r="M21" s="182">
        <v>92.7870503783767</v>
      </c>
      <c r="N21" s="183">
        <v>21670.531201</v>
      </c>
      <c r="O21" s="182">
        <v>7.2129496216232</v>
      </c>
    </row>
    <row r="22" spans="1:15" s="176" customFormat="1" ht="16.5" customHeight="1">
      <c r="A22" s="278" t="s">
        <v>225</v>
      </c>
      <c r="B22" s="278"/>
      <c r="C22" s="184" t="s">
        <v>321</v>
      </c>
      <c r="D22" s="181">
        <v>5604</v>
      </c>
      <c r="E22" s="182">
        <v>100</v>
      </c>
      <c r="F22" s="181">
        <v>3889</v>
      </c>
      <c r="G22" s="182">
        <v>69.3968593861527</v>
      </c>
      <c r="H22" s="181">
        <v>1715</v>
      </c>
      <c r="I22" s="182">
        <v>30.6031406138472</v>
      </c>
      <c r="J22" s="183">
        <v>86659.937421</v>
      </c>
      <c r="K22" s="182">
        <v>100</v>
      </c>
      <c r="L22" s="183">
        <v>72392.725568</v>
      </c>
      <c r="M22" s="182">
        <v>83.5365541707134</v>
      </c>
      <c r="N22" s="183">
        <v>14267.211853</v>
      </c>
      <c r="O22" s="182">
        <v>16.4634458292865</v>
      </c>
    </row>
    <row r="23" spans="1:15" s="176" customFormat="1" ht="16.5" customHeight="1">
      <c r="A23" s="278" t="s">
        <v>226</v>
      </c>
      <c r="B23" s="278"/>
      <c r="C23" s="184" t="s">
        <v>322</v>
      </c>
      <c r="D23" s="181">
        <v>8950</v>
      </c>
      <c r="E23" s="182">
        <v>100</v>
      </c>
      <c r="F23" s="181">
        <v>6072</v>
      </c>
      <c r="G23" s="182">
        <v>67.8435754189944</v>
      </c>
      <c r="H23" s="181">
        <v>2878</v>
      </c>
      <c r="I23" s="182">
        <v>32.1564245810055</v>
      </c>
      <c r="J23" s="183">
        <v>125590.329873</v>
      </c>
      <c r="K23" s="182">
        <v>100</v>
      </c>
      <c r="L23" s="183">
        <v>99407.241851</v>
      </c>
      <c r="M23" s="182">
        <v>79.1519872202923</v>
      </c>
      <c r="N23" s="183">
        <v>26183.088022</v>
      </c>
      <c r="O23" s="182">
        <v>20.8480127797076</v>
      </c>
    </row>
    <row r="24" spans="1:15" s="176" customFormat="1" ht="16.5" customHeight="1">
      <c r="A24" s="278" t="s">
        <v>211</v>
      </c>
      <c r="B24" s="278"/>
      <c r="C24" s="184" t="s">
        <v>323</v>
      </c>
      <c r="D24" s="181">
        <v>1825</v>
      </c>
      <c r="E24" s="182">
        <v>100</v>
      </c>
      <c r="F24" s="181">
        <v>1197</v>
      </c>
      <c r="G24" s="182">
        <v>65.5890410958904</v>
      </c>
      <c r="H24" s="181">
        <v>628</v>
      </c>
      <c r="I24" s="182">
        <v>34.4109589041095</v>
      </c>
      <c r="J24" s="183">
        <v>19463.46259</v>
      </c>
      <c r="K24" s="182">
        <v>100</v>
      </c>
      <c r="L24" s="183">
        <v>15006.976922</v>
      </c>
      <c r="M24" s="182">
        <v>77.1033255393638</v>
      </c>
      <c r="N24" s="183">
        <v>4456.485668</v>
      </c>
      <c r="O24" s="182">
        <v>22.8966744606361</v>
      </c>
    </row>
    <row r="25" spans="1:15" s="176" customFormat="1" ht="16.5" customHeight="1">
      <c r="A25" s="278" t="s">
        <v>227</v>
      </c>
      <c r="B25" s="278"/>
      <c r="C25" s="184" t="s">
        <v>324</v>
      </c>
      <c r="D25" s="181">
        <v>4128</v>
      </c>
      <c r="E25" s="182">
        <v>100</v>
      </c>
      <c r="F25" s="181">
        <v>2774</v>
      </c>
      <c r="G25" s="182">
        <v>67.1996124031007</v>
      </c>
      <c r="H25" s="181">
        <v>1354</v>
      </c>
      <c r="I25" s="182">
        <v>32.8003875968992</v>
      </c>
      <c r="J25" s="183">
        <v>83285.044302</v>
      </c>
      <c r="K25" s="182">
        <v>100</v>
      </c>
      <c r="L25" s="183">
        <v>71730.383733</v>
      </c>
      <c r="M25" s="182">
        <v>86.1263679861877</v>
      </c>
      <c r="N25" s="183">
        <v>11554.660569</v>
      </c>
      <c r="O25" s="182">
        <v>13.8736320138122</v>
      </c>
    </row>
    <row r="26" spans="1:15" s="176" customFormat="1" ht="16.5" customHeight="1">
      <c r="A26" s="278" t="s">
        <v>228</v>
      </c>
      <c r="B26" s="278"/>
      <c r="C26" s="184" t="s">
        <v>325</v>
      </c>
      <c r="D26" s="181">
        <v>1155</v>
      </c>
      <c r="E26" s="182">
        <v>100</v>
      </c>
      <c r="F26" s="181">
        <v>758</v>
      </c>
      <c r="G26" s="182">
        <v>65.6277056277056</v>
      </c>
      <c r="H26" s="181">
        <v>397</v>
      </c>
      <c r="I26" s="182">
        <v>34.3722943722943</v>
      </c>
      <c r="J26" s="183">
        <v>15098.124333</v>
      </c>
      <c r="K26" s="182">
        <v>100</v>
      </c>
      <c r="L26" s="183">
        <v>12663.935675</v>
      </c>
      <c r="M26" s="182">
        <v>83.8775426383289</v>
      </c>
      <c r="N26" s="183">
        <v>2434.188658</v>
      </c>
      <c r="O26" s="182">
        <v>16.122457361671</v>
      </c>
    </row>
    <row r="27" spans="1:15" s="176" customFormat="1" ht="16.5" customHeight="1">
      <c r="A27" s="278" t="s">
        <v>229</v>
      </c>
      <c r="B27" s="278"/>
      <c r="C27" s="184" t="s">
        <v>326</v>
      </c>
      <c r="D27" s="181">
        <v>6518</v>
      </c>
      <c r="E27" s="182">
        <v>100</v>
      </c>
      <c r="F27" s="181">
        <v>4376</v>
      </c>
      <c r="G27" s="182">
        <v>67.1371586376189</v>
      </c>
      <c r="H27" s="181">
        <v>2142</v>
      </c>
      <c r="I27" s="182">
        <v>32.862841362381</v>
      </c>
      <c r="J27" s="183">
        <v>85718.852804</v>
      </c>
      <c r="K27" s="182">
        <v>100</v>
      </c>
      <c r="L27" s="183">
        <v>72604.719482</v>
      </c>
      <c r="M27" s="182">
        <v>84.7009929636062</v>
      </c>
      <c r="N27" s="183">
        <v>13114.133322</v>
      </c>
      <c r="O27" s="182">
        <v>15.2990070363937</v>
      </c>
    </row>
    <row r="28" spans="1:15" s="176" customFormat="1" ht="16.5" customHeight="1">
      <c r="A28" s="278" t="s">
        <v>230</v>
      </c>
      <c r="B28" s="278"/>
      <c r="C28" s="184" t="s">
        <v>327</v>
      </c>
      <c r="D28" s="181">
        <v>13989</v>
      </c>
      <c r="E28" s="182">
        <v>100</v>
      </c>
      <c r="F28" s="181">
        <v>9797</v>
      </c>
      <c r="G28" s="182">
        <v>70.0335978268639</v>
      </c>
      <c r="H28" s="181">
        <v>4192</v>
      </c>
      <c r="I28" s="182">
        <v>29.966402173136</v>
      </c>
      <c r="J28" s="183">
        <v>1049101.716961</v>
      </c>
      <c r="K28" s="182">
        <v>100</v>
      </c>
      <c r="L28" s="183">
        <v>979224.435355</v>
      </c>
      <c r="M28" s="182">
        <v>93.3393225388651</v>
      </c>
      <c r="N28" s="183">
        <v>69877.281606</v>
      </c>
      <c r="O28" s="182">
        <v>6.66067746113484</v>
      </c>
    </row>
    <row r="29" spans="1:15" s="176" customFormat="1" ht="16.5" customHeight="1">
      <c r="A29" s="278" t="s">
        <v>231</v>
      </c>
      <c r="B29" s="278"/>
      <c r="C29" s="184" t="s">
        <v>328</v>
      </c>
      <c r="D29" s="181">
        <v>5636</v>
      </c>
      <c r="E29" s="182">
        <v>100</v>
      </c>
      <c r="F29" s="181">
        <v>3744</v>
      </c>
      <c r="G29" s="182">
        <v>66.430092264017</v>
      </c>
      <c r="H29" s="181">
        <v>1892</v>
      </c>
      <c r="I29" s="182">
        <v>33.5699077359829</v>
      </c>
      <c r="J29" s="183">
        <v>82292.342405</v>
      </c>
      <c r="K29" s="182">
        <v>100</v>
      </c>
      <c r="L29" s="183">
        <v>58015.438097</v>
      </c>
      <c r="M29" s="182">
        <v>70.499193972968</v>
      </c>
      <c r="N29" s="183">
        <v>24276.904308</v>
      </c>
      <c r="O29" s="182">
        <v>29.5008060270319</v>
      </c>
    </row>
    <row r="30" spans="1:15" s="176" customFormat="1" ht="16.5" customHeight="1">
      <c r="A30" s="276" t="s">
        <v>232</v>
      </c>
      <c r="B30" s="280"/>
      <c r="C30" s="184" t="s">
        <v>329</v>
      </c>
      <c r="D30" s="181">
        <v>1779</v>
      </c>
      <c r="E30" s="182">
        <v>100</v>
      </c>
      <c r="F30" s="181">
        <v>1276</v>
      </c>
      <c r="G30" s="182">
        <v>71.7256885890949</v>
      </c>
      <c r="H30" s="181">
        <v>503</v>
      </c>
      <c r="I30" s="182">
        <v>28.274311410905</v>
      </c>
      <c r="J30" s="183">
        <v>28169.175228</v>
      </c>
      <c r="K30" s="182">
        <v>100</v>
      </c>
      <c r="L30" s="183">
        <v>20550.62394</v>
      </c>
      <c r="M30" s="182">
        <v>72.9542976450826</v>
      </c>
      <c r="N30" s="183">
        <v>7618.551288</v>
      </c>
      <c r="O30" s="182">
        <v>27.0457023549173</v>
      </c>
    </row>
    <row r="31" spans="1:15" s="176" customFormat="1" ht="16.5" customHeight="1">
      <c r="A31" s="443" t="s">
        <v>330</v>
      </c>
      <c r="B31" s="443"/>
      <c r="C31" s="185" t="s">
        <v>331</v>
      </c>
      <c r="D31" s="181">
        <v>1528</v>
      </c>
      <c r="E31" s="182">
        <v>100</v>
      </c>
      <c r="F31" s="181">
        <v>1082</v>
      </c>
      <c r="G31" s="182">
        <v>70.8115183246073</v>
      </c>
      <c r="H31" s="181">
        <v>446</v>
      </c>
      <c r="I31" s="182">
        <v>29.1884816753926</v>
      </c>
      <c r="J31" s="183">
        <v>25757.424228</v>
      </c>
      <c r="K31" s="182">
        <v>100</v>
      </c>
      <c r="L31" s="183">
        <v>18569.20294</v>
      </c>
      <c r="M31" s="182">
        <v>72.092623764041</v>
      </c>
      <c r="N31" s="183">
        <v>7188.221288</v>
      </c>
      <c r="O31" s="182">
        <v>27.9073762359589</v>
      </c>
    </row>
    <row r="32" spans="1:15" s="176" customFormat="1" ht="16.5" customHeight="1">
      <c r="A32" s="444" t="s">
        <v>332</v>
      </c>
      <c r="B32" s="444"/>
      <c r="C32" s="186" t="s">
        <v>333</v>
      </c>
      <c r="D32" s="181">
        <v>251</v>
      </c>
      <c r="E32" s="182">
        <v>100</v>
      </c>
      <c r="F32" s="181">
        <v>194</v>
      </c>
      <c r="G32" s="182">
        <v>77.2908366533864</v>
      </c>
      <c r="H32" s="181">
        <v>57</v>
      </c>
      <c r="I32" s="182">
        <v>22.7091633466135</v>
      </c>
      <c r="J32" s="183">
        <v>2411.751</v>
      </c>
      <c r="K32" s="182">
        <v>100</v>
      </c>
      <c r="L32" s="183">
        <v>1981.421</v>
      </c>
      <c r="M32" s="182">
        <v>82.1569473797253</v>
      </c>
      <c r="N32" s="183">
        <v>430.33</v>
      </c>
      <c r="O32" s="182">
        <v>17.8430526202746</v>
      </c>
    </row>
    <row r="33" spans="1:15" s="188" customFormat="1" ht="17.25" customHeight="1">
      <c r="A33" s="187" t="s">
        <v>334</v>
      </c>
      <c r="B33" s="187"/>
      <c r="C33" s="187"/>
      <c r="D33" s="187" t="s">
        <v>335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336</v>
      </c>
      <c r="B35" s="175" t="s">
        <v>379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337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338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339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340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341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342</v>
      </c>
      <c r="B42" s="173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AI12" sqref="AI12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8" t="s">
        <v>368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8" t="s">
        <v>368</v>
      </c>
      <c r="AT1" s="289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0" t="s">
        <v>44</v>
      </c>
      <c r="V2" s="291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0" t="s">
        <v>44</v>
      </c>
      <c r="AT2" s="292"/>
    </row>
    <row r="3" spans="1:46" s="14" customFormat="1" ht="19.5" customHeight="1">
      <c r="A3" s="293" t="s">
        <v>237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 t="s">
        <v>245</v>
      </c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</row>
    <row r="4" spans="1:46" s="14" customFormat="1" ht="19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0" t="str">
        <f>'2491-00-01'!H5</f>
        <v>中華民國113年03月底</v>
      </c>
      <c r="I5" s="230"/>
      <c r="J5" s="230"/>
      <c r="K5" s="230"/>
      <c r="L5" s="230"/>
      <c r="M5" s="230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31" t="str">
        <f>'2491-00-01'!H5</f>
        <v>中華民國113年03月底</v>
      </c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32" t="s">
        <v>45</v>
      </c>
      <c r="B6" s="233"/>
      <c r="C6" s="238" t="s">
        <v>8</v>
      </c>
      <c r="D6" s="239"/>
      <c r="E6" s="242" t="s">
        <v>9</v>
      </c>
      <c r="F6" s="243"/>
      <c r="G6" s="246" t="s">
        <v>10</v>
      </c>
      <c r="H6" s="247"/>
      <c r="I6" s="246" t="s">
        <v>349</v>
      </c>
      <c r="J6" s="247"/>
      <c r="K6" s="242" t="s">
        <v>11</v>
      </c>
      <c r="L6" s="250"/>
      <c r="M6" s="252" t="s">
        <v>12</v>
      </c>
      <c r="N6" s="253"/>
      <c r="O6" s="246" t="s">
        <v>344</v>
      </c>
      <c r="P6" s="247"/>
      <c r="Q6" s="256" t="s">
        <v>13</v>
      </c>
      <c r="R6" s="257"/>
      <c r="S6" s="246" t="s">
        <v>14</v>
      </c>
      <c r="T6" s="247"/>
      <c r="U6" s="246" t="s">
        <v>15</v>
      </c>
      <c r="V6" s="260"/>
      <c r="W6" s="232" t="s">
        <v>45</v>
      </c>
      <c r="X6" s="233"/>
      <c r="Y6" s="246" t="s">
        <v>385</v>
      </c>
      <c r="Z6" s="247"/>
      <c r="AA6" s="246" t="s">
        <v>16</v>
      </c>
      <c r="AB6" s="247"/>
      <c r="AC6" s="246" t="s">
        <v>282</v>
      </c>
      <c r="AD6" s="260"/>
      <c r="AE6" s="262" t="s">
        <v>18</v>
      </c>
      <c r="AF6" s="260"/>
      <c r="AG6" s="254" t="s">
        <v>19</v>
      </c>
      <c r="AH6" s="250"/>
      <c r="AI6" s="262" t="s">
        <v>20</v>
      </c>
      <c r="AJ6" s="260"/>
      <c r="AK6" s="262" t="s">
        <v>351</v>
      </c>
      <c r="AL6" s="260"/>
      <c r="AM6" s="262" t="s">
        <v>21</v>
      </c>
      <c r="AN6" s="260"/>
      <c r="AO6" s="262" t="s">
        <v>22</v>
      </c>
      <c r="AP6" s="260"/>
      <c r="AQ6" s="262" t="s">
        <v>23</v>
      </c>
      <c r="AR6" s="247"/>
      <c r="AS6" s="246" t="s">
        <v>24</v>
      </c>
      <c r="AT6" s="266"/>
    </row>
    <row r="7" spans="1:46" ht="16.5" customHeight="1">
      <c r="A7" s="234"/>
      <c r="B7" s="235"/>
      <c r="C7" s="240"/>
      <c r="D7" s="241"/>
      <c r="E7" s="244"/>
      <c r="F7" s="245"/>
      <c r="G7" s="248"/>
      <c r="H7" s="249"/>
      <c r="I7" s="248"/>
      <c r="J7" s="249"/>
      <c r="K7" s="244"/>
      <c r="L7" s="251"/>
      <c r="M7" s="268" t="s">
        <v>25</v>
      </c>
      <c r="N7" s="269"/>
      <c r="O7" s="248"/>
      <c r="P7" s="249"/>
      <c r="Q7" s="258"/>
      <c r="R7" s="259"/>
      <c r="S7" s="248"/>
      <c r="T7" s="249"/>
      <c r="U7" s="248"/>
      <c r="V7" s="261"/>
      <c r="W7" s="234"/>
      <c r="X7" s="235"/>
      <c r="Y7" s="264"/>
      <c r="Z7" s="265"/>
      <c r="AA7" s="248"/>
      <c r="AB7" s="249"/>
      <c r="AC7" s="248"/>
      <c r="AD7" s="261"/>
      <c r="AE7" s="270" t="s">
        <v>26</v>
      </c>
      <c r="AF7" s="271"/>
      <c r="AG7" s="255"/>
      <c r="AH7" s="251"/>
      <c r="AI7" s="270" t="s">
        <v>27</v>
      </c>
      <c r="AJ7" s="271"/>
      <c r="AK7" s="263"/>
      <c r="AL7" s="261"/>
      <c r="AM7" s="270" t="s">
        <v>28</v>
      </c>
      <c r="AN7" s="271"/>
      <c r="AO7" s="272" t="s">
        <v>29</v>
      </c>
      <c r="AP7" s="273"/>
      <c r="AQ7" s="263"/>
      <c r="AR7" s="249"/>
      <c r="AS7" s="248"/>
      <c r="AT7" s="267"/>
    </row>
    <row r="8" spans="1:46" ht="22.5" customHeight="1">
      <c r="A8" s="236"/>
      <c r="B8" s="237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6"/>
      <c r="X8" s="237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776622</v>
      </c>
      <c r="D9" s="38">
        <v>28624709.453821</v>
      </c>
      <c r="E9" s="38">
        <v>19572</v>
      </c>
      <c r="F9" s="38">
        <v>702208.164094</v>
      </c>
      <c r="G9" s="38">
        <v>4305</v>
      </c>
      <c r="H9" s="38">
        <v>365927.613044</v>
      </c>
      <c r="I9" s="38">
        <v>202042</v>
      </c>
      <c r="J9" s="38">
        <v>8487212.009505</v>
      </c>
      <c r="K9" s="38">
        <v>8198</v>
      </c>
      <c r="L9" s="38">
        <v>1509278.652536</v>
      </c>
      <c r="M9" s="38">
        <v>3467</v>
      </c>
      <c r="N9" s="38">
        <v>198494.766358</v>
      </c>
      <c r="O9" s="38">
        <v>121357</v>
      </c>
      <c r="P9" s="38">
        <v>1462570.872927</v>
      </c>
      <c r="Q9" s="38">
        <v>93974</v>
      </c>
      <c r="R9" s="38">
        <v>1063182.019199</v>
      </c>
      <c r="S9" s="38">
        <v>16732</v>
      </c>
      <c r="T9" s="38">
        <v>1078293.622312</v>
      </c>
      <c r="U9" s="38">
        <v>8014</v>
      </c>
      <c r="V9" s="38">
        <v>64967.426182</v>
      </c>
      <c r="W9" s="36" t="s">
        <v>32</v>
      </c>
      <c r="X9" s="37"/>
      <c r="Y9" s="38">
        <v>28088</v>
      </c>
      <c r="Z9" s="38">
        <v>461457.891926</v>
      </c>
      <c r="AA9" s="38">
        <v>63150</v>
      </c>
      <c r="AB9" s="38">
        <v>9488500.695457</v>
      </c>
      <c r="AC9" s="38">
        <v>40177</v>
      </c>
      <c r="AD9" s="38">
        <v>1556314.55205</v>
      </c>
      <c r="AE9" s="38">
        <v>105126</v>
      </c>
      <c r="AF9" s="38">
        <v>1392122.113087</v>
      </c>
      <c r="AG9" s="38">
        <v>24461</v>
      </c>
      <c r="AH9" s="38">
        <v>375024.74783</v>
      </c>
      <c r="AI9" s="38">
        <v>0</v>
      </c>
      <c r="AJ9" s="38">
        <v>0</v>
      </c>
      <c r="AK9" s="38">
        <v>470</v>
      </c>
      <c r="AL9" s="38">
        <v>1816.96734</v>
      </c>
      <c r="AM9" s="38">
        <v>58</v>
      </c>
      <c r="AN9" s="38">
        <v>272.25</v>
      </c>
      <c r="AO9" s="38">
        <v>3527</v>
      </c>
      <c r="AP9" s="38">
        <v>85039.676995</v>
      </c>
      <c r="AQ9" s="38">
        <v>14158</v>
      </c>
      <c r="AR9" s="38">
        <v>153581.491329</v>
      </c>
      <c r="AS9" s="38">
        <v>19746</v>
      </c>
      <c r="AT9" s="38">
        <v>178443.92165</v>
      </c>
    </row>
    <row r="10" spans="1:46" s="22" customFormat="1" ht="45" customHeight="1">
      <c r="A10" s="286" t="s">
        <v>371</v>
      </c>
      <c r="B10" s="287"/>
      <c r="C10" s="38">
        <v>10712</v>
      </c>
      <c r="D10" s="38">
        <v>18510189.69974</v>
      </c>
      <c r="E10" s="38">
        <v>214</v>
      </c>
      <c r="F10" s="38">
        <v>451179.947653</v>
      </c>
      <c r="G10" s="38">
        <v>45</v>
      </c>
      <c r="H10" s="38">
        <v>292403.73866</v>
      </c>
      <c r="I10" s="38">
        <v>2823</v>
      </c>
      <c r="J10" s="38">
        <v>4440004.853807</v>
      </c>
      <c r="K10" s="38">
        <v>282</v>
      </c>
      <c r="L10" s="38">
        <v>1321279.216726</v>
      </c>
      <c r="M10" s="38">
        <v>19</v>
      </c>
      <c r="N10" s="38">
        <v>172204.00422</v>
      </c>
      <c r="O10" s="38">
        <v>697</v>
      </c>
      <c r="P10" s="38">
        <v>537881.980009</v>
      </c>
      <c r="Q10" s="38">
        <v>1071</v>
      </c>
      <c r="R10" s="38">
        <v>516554.546478</v>
      </c>
      <c r="S10" s="38">
        <v>421</v>
      </c>
      <c r="T10" s="38">
        <v>810696.821735</v>
      </c>
      <c r="U10" s="38">
        <v>23</v>
      </c>
      <c r="V10" s="38">
        <v>12797.10468</v>
      </c>
      <c r="W10" s="286" t="s">
        <v>371</v>
      </c>
      <c r="X10" s="287"/>
      <c r="Y10" s="38">
        <v>652</v>
      </c>
      <c r="Z10" s="38">
        <v>264200.538576</v>
      </c>
      <c r="AA10" s="38">
        <v>1857</v>
      </c>
      <c r="AB10" s="38">
        <v>8081022.035915</v>
      </c>
      <c r="AC10" s="38">
        <v>809</v>
      </c>
      <c r="AD10" s="38">
        <v>745466.868267</v>
      </c>
      <c r="AE10" s="38">
        <v>1220</v>
      </c>
      <c r="AF10" s="38">
        <v>504290.874254</v>
      </c>
      <c r="AG10" s="38">
        <v>181</v>
      </c>
      <c r="AH10" s="38">
        <v>183241.337946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53432.32523</v>
      </c>
      <c r="AQ10" s="38">
        <v>183</v>
      </c>
      <c r="AR10" s="38">
        <v>70052.860707</v>
      </c>
      <c r="AS10" s="38">
        <v>169</v>
      </c>
      <c r="AT10" s="38">
        <v>53480.244877</v>
      </c>
    </row>
    <row r="11" spans="1:46" s="22" customFormat="1" ht="45" customHeight="1">
      <c r="A11" s="286" t="s">
        <v>372</v>
      </c>
      <c r="B11" s="287"/>
      <c r="C11" s="38">
        <v>125437</v>
      </c>
      <c r="D11" s="38">
        <v>1268620.066085</v>
      </c>
      <c r="E11" s="38">
        <v>5724</v>
      </c>
      <c r="F11" s="38">
        <v>60839.285849</v>
      </c>
      <c r="G11" s="38">
        <v>1518</v>
      </c>
      <c r="H11" s="38">
        <v>23094.517261</v>
      </c>
      <c r="I11" s="38">
        <v>36036</v>
      </c>
      <c r="J11" s="38">
        <v>464059.452991</v>
      </c>
      <c r="K11" s="38">
        <v>2099</v>
      </c>
      <c r="L11" s="38">
        <v>35144.068761</v>
      </c>
      <c r="M11" s="38">
        <v>631</v>
      </c>
      <c r="N11" s="38">
        <v>4165.360688</v>
      </c>
      <c r="O11" s="38">
        <v>20837</v>
      </c>
      <c r="P11" s="38">
        <v>139044.539186</v>
      </c>
      <c r="Q11" s="38">
        <v>12113</v>
      </c>
      <c r="R11" s="38">
        <v>54584.838499</v>
      </c>
      <c r="S11" s="38">
        <v>2722</v>
      </c>
      <c r="T11" s="38">
        <v>47729.820651</v>
      </c>
      <c r="U11" s="38">
        <v>1234</v>
      </c>
      <c r="V11" s="38">
        <v>8808.952683</v>
      </c>
      <c r="W11" s="286" t="s">
        <v>372</v>
      </c>
      <c r="X11" s="287"/>
      <c r="Y11" s="38">
        <v>2760</v>
      </c>
      <c r="Z11" s="38">
        <v>16058.84619</v>
      </c>
      <c r="AA11" s="38">
        <v>7243</v>
      </c>
      <c r="AB11" s="38">
        <v>126670.317587</v>
      </c>
      <c r="AC11" s="38">
        <v>8788</v>
      </c>
      <c r="AD11" s="38">
        <v>117800.409295</v>
      </c>
      <c r="AE11" s="38">
        <v>13219</v>
      </c>
      <c r="AF11" s="38">
        <v>100180.618953</v>
      </c>
      <c r="AG11" s="38">
        <v>4941</v>
      </c>
      <c r="AH11" s="38">
        <v>35117.228566</v>
      </c>
      <c r="AI11" s="38">
        <v>0</v>
      </c>
      <c r="AJ11" s="38">
        <v>0</v>
      </c>
      <c r="AK11" s="38">
        <v>46</v>
      </c>
      <c r="AL11" s="38">
        <v>102.439666</v>
      </c>
      <c r="AM11" s="38">
        <v>26</v>
      </c>
      <c r="AN11" s="38">
        <v>107.92</v>
      </c>
      <c r="AO11" s="38">
        <v>699</v>
      </c>
      <c r="AP11" s="38">
        <v>7989.924223</v>
      </c>
      <c r="AQ11" s="38">
        <v>1879</v>
      </c>
      <c r="AR11" s="38">
        <v>8092.130401</v>
      </c>
      <c r="AS11" s="38">
        <v>2922</v>
      </c>
      <c r="AT11" s="38">
        <v>19029.394635</v>
      </c>
    </row>
    <row r="12" spans="1:46" s="22" customFormat="1" ht="45" customHeight="1">
      <c r="A12" s="36" t="s">
        <v>258</v>
      </c>
      <c r="B12" s="37"/>
      <c r="C12" s="38">
        <v>148502</v>
      </c>
      <c r="D12" s="38">
        <v>1426977.955775</v>
      </c>
      <c r="E12" s="38">
        <v>2383</v>
      </c>
      <c r="F12" s="38">
        <v>26988.361062</v>
      </c>
      <c r="G12" s="38">
        <v>417</v>
      </c>
      <c r="H12" s="38">
        <v>6946.932408</v>
      </c>
      <c r="I12" s="38">
        <v>46602</v>
      </c>
      <c r="J12" s="38">
        <v>567090.565865</v>
      </c>
      <c r="K12" s="38">
        <v>915</v>
      </c>
      <c r="L12" s="38">
        <v>18803.710849</v>
      </c>
      <c r="M12" s="38">
        <v>637</v>
      </c>
      <c r="N12" s="38">
        <v>3257.348725</v>
      </c>
      <c r="O12" s="38">
        <v>25414</v>
      </c>
      <c r="P12" s="38">
        <v>165038.251455</v>
      </c>
      <c r="Q12" s="38">
        <v>17413</v>
      </c>
      <c r="R12" s="38">
        <v>86174.987438</v>
      </c>
      <c r="S12" s="38">
        <v>2115</v>
      </c>
      <c r="T12" s="38">
        <v>31389.088206</v>
      </c>
      <c r="U12" s="38">
        <v>1057</v>
      </c>
      <c r="V12" s="38">
        <v>5678.419279</v>
      </c>
      <c r="W12" s="36" t="s">
        <v>258</v>
      </c>
      <c r="X12" s="37"/>
      <c r="Y12" s="38">
        <v>5495</v>
      </c>
      <c r="Z12" s="38">
        <v>32549.197846</v>
      </c>
      <c r="AA12" s="38">
        <v>9718</v>
      </c>
      <c r="AB12" s="38">
        <v>169150.292951</v>
      </c>
      <c r="AC12" s="38">
        <v>5587</v>
      </c>
      <c r="AD12" s="38">
        <v>123388.777236</v>
      </c>
      <c r="AE12" s="38">
        <v>19534</v>
      </c>
      <c r="AF12" s="38">
        <v>120377.230511</v>
      </c>
      <c r="AG12" s="38">
        <v>3777</v>
      </c>
      <c r="AH12" s="38">
        <v>29550.750784</v>
      </c>
      <c r="AI12" s="38">
        <v>0</v>
      </c>
      <c r="AJ12" s="38">
        <v>0</v>
      </c>
      <c r="AK12" s="38">
        <v>67</v>
      </c>
      <c r="AL12" s="38">
        <v>164.80552</v>
      </c>
      <c r="AM12" s="38">
        <v>6</v>
      </c>
      <c r="AN12" s="38">
        <v>17.9</v>
      </c>
      <c r="AO12" s="38">
        <v>532</v>
      </c>
      <c r="AP12" s="38">
        <v>4068.694076</v>
      </c>
      <c r="AQ12" s="38">
        <v>2730</v>
      </c>
      <c r="AR12" s="38">
        <v>14912.828918</v>
      </c>
      <c r="AS12" s="38">
        <v>4103</v>
      </c>
      <c r="AT12" s="38">
        <v>21429.812646</v>
      </c>
    </row>
    <row r="13" spans="1:46" s="22" customFormat="1" ht="45" customHeight="1">
      <c r="A13" s="36" t="s">
        <v>46</v>
      </c>
      <c r="B13" s="37"/>
      <c r="C13" s="38">
        <v>172054</v>
      </c>
      <c r="D13" s="38">
        <v>2665802.179892</v>
      </c>
      <c r="E13" s="38">
        <v>2716</v>
      </c>
      <c r="F13" s="38">
        <v>58520.106246</v>
      </c>
      <c r="G13" s="38">
        <v>360</v>
      </c>
      <c r="H13" s="38">
        <v>10725.544115</v>
      </c>
      <c r="I13" s="38">
        <v>27033</v>
      </c>
      <c r="J13" s="38">
        <v>529415.827507</v>
      </c>
      <c r="K13" s="38">
        <v>1417</v>
      </c>
      <c r="L13" s="38">
        <v>51933.087044</v>
      </c>
      <c r="M13" s="38">
        <v>363</v>
      </c>
      <c r="N13" s="38">
        <v>3467.583232</v>
      </c>
      <c r="O13" s="38">
        <v>19710</v>
      </c>
      <c r="P13" s="38">
        <v>247822.716798</v>
      </c>
      <c r="Q13" s="38">
        <v>25300</v>
      </c>
      <c r="R13" s="38">
        <v>197917.513929</v>
      </c>
      <c r="S13" s="38">
        <v>4719</v>
      </c>
      <c r="T13" s="38">
        <v>81031.72466</v>
      </c>
      <c r="U13" s="38">
        <v>2098</v>
      </c>
      <c r="V13" s="38">
        <v>15013.855797</v>
      </c>
      <c r="W13" s="36" t="s">
        <v>46</v>
      </c>
      <c r="X13" s="37"/>
      <c r="Y13" s="38">
        <v>10884</v>
      </c>
      <c r="Z13" s="38">
        <v>109277.894173</v>
      </c>
      <c r="AA13" s="38">
        <v>23264</v>
      </c>
      <c r="AB13" s="38">
        <v>677631.544642</v>
      </c>
      <c r="AC13" s="38">
        <v>8487</v>
      </c>
      <c r="AD13" s="38">
        <v>288475.222254</v>
      </c>
      <c r="AE13" s="38">
        <v>31931</v>
      </c>
      <c r="AF13" s="38">
        <v>258889.591941</v>
      </c>
      <c r="AG13" s="38">
        <v>5222</v>
      </c>
      <c r="AH13" s="38">
        <v>53401.88782</v>
      </c>
      <c r="AI13" s="38">
        <v>0</v>
      </c>
      <c r="AJ13" s="38">
        <v>0</v>
      </c>
      <c r="AK13" s="38">
        <v>160</v>
      </c>
      <c r="AL13" s="38">
        <v>707.81523</v>
      </c>
      <c r="AM13" s="38">
        <v>5</v>
      </c>
      <c r="AN13" s="38">
        <v>26</v>
      </c>
      <c r="AO13" s="38">
        <v>876</v>
      </c>
      <c r="AP13" s="38">
        <v>9653.461993</v>
      </c>
      <c r="AQ13" s="38">
        <v>3692</v>
      </c>
      <c r="AR13" s="38">
        <v>36823.606104</v>
      </c>
      <c r="AS13" s="38">
        <v>3817</v>
      </c>
      <c r="AT13" s="38">
        <v>35067.196407</v>
      </c>
    </row>
    <row r="14" spans="1:46" s="22" customFormat="1" ht="45" customHeight="1">
      <c r="A14" s="36" t="s">
        <v>286</v>
      </c>
      <c r="B14" s="37"/>
      <c r="C14" s="38">
        <v>70555</v>
      </c>
      <c r="D14" s="38">
        <v>746066.297803</v>
      </c>
      <c r="E14" s="38">
        <v>1290</v>
      </c>
      <c r="F14" s="38">
        <v>14261.502563</v>
      </c>
      <c r="G14" s="38">
        <v>351</v>
      </c>
      <c r="H14" s="38">
        <v>5159.874</v>
      </c>
      <c r="I14" s="38">
        <v>20962</v>
      </c>
      <c r="J14" s="38">
        <v>321152.985708</v>
      </c>
      <c r="K14" s="38">
        <v>624</v>
      </c>
      <c r="L14" s="38">
        <v>10451.123071</v>
      </c>
      <c r="M14" s="38">
        <v>456</v>
      </c>
      <c r="N14" s="38">
        <v>3776.728302</v>
      </c>
      <c r="O14" s="38">
        <v>12916</v>
      </c>
      <c r="P14" s="38">
        <v>85893.090634</v>
      </c>
      <c r="Q14" s="38">
        <v>7301</v>
      </c>
      <c r="R14" s="38">
        <v>36151.136533</v>
      </c>
      <c r="S14" s="38">
        <v>1509</v>
      </c>
      <c r="T14" s="38">
        <v>21087.722178</v>
      </c>
      <c r="U14" s="38">
        <v>543</v>
      </c>
      <c r="V14" s="38">
        <v>3010.02711</v>
      </c>
      <c r="W14" s="36" t="s">
        <v>286</v>
      </c>
      <c r="X14" s="37"/>
      <c r="Y14" s="38">
        <v>1816</v>
      </c>
      <c r="Z14" s="38">
        <v>8424.030731</v>
      </c>
      <c r="AA14" s="38">
        <v>4554</v>
      </c>
      <c r="AB14" s="38">
        <v>73490.994165</v>
      </c>
      <c r="AC14" s="38">
        <v>3796</v>
      </c>
      <c r="AD14" s="38">
        <v>67936.894459</v>
      </c>
      <c r="AE14" s="38">
        <v>8949</v>
      </c>
      <c r="AF14" s="38">
        <v>61487.604558</v>
      </c>
      <c r="AG14" s="38">
        <v>2341</v>
      </c>
      <c r="AH14" s="38">
        <v>15592.173799</v>
      </c>
      <c r="AI14" s="38">
        <v>0</v>
      </c>
      <c r="AJ14" s="38">
        <v>0</v>
      </c>
      <c r="AK14" s="38">
        <v>34</v>
      </c>
      <c r="AL14" s="38">
        <v>57.58101</v>
      </c>
      <c r="AM14" s="38">
        <v>3</v>
      </c>
      <c r="AN14" s="38">
        <v>25</v>
      </c>
      <c r="AO14" s="38">
        <v>317</v>
      </c>
      <c r="AP14" s="38">
        <v>1743.583</v>
      </c>
      <c r="AQ14" s="38">
        <v>1192</v>
      </c>
      <c r="AR14" s="38">
        <v>4187.087758</v>
      </c>
      <c r="AS14" s="38">
        <v>1601</v>
      </c>
      <c r="AT14" s="38">
        <v>12177.158224</v>
      </c>
    </row>
    <row r="15" spans="1:46" s="22" customFormat="1" ht="45" customHeight="1">
      <c r="A15" s="36" t="s">
        <v>271</v>
      </c>
      <c r="B15" s="37"/>
      <c r="C15" s="38">
        <v>117594</v>
      </c>
      <c r="D15" s="38">
        <v>1029177.786723</v>
      </c>
      <c r="E15" s="38">
        <v>2551</v>
      </c>
      <c r="F15" s="38">
        <v>26761.325285</v>
      </c>
      <c r="G15" s="38">
        <v>594</v>
      </c>
      <c r="H15" s="38">
        <v>9255.7516</v>
      </c>
      <c r="I15" s="38">
        <v>34875</v>
      </c>
      <c r="J15" s="38">
        <v>365162.473747</v>
      </c>
      <c r="K15" s="38">
        <v>1036</v>
      </c>
      <c r="L15" s="38">
        <v>16647.266341</v>
      </c>
      <c r="M15" s="38">
        <v>427</v>
      </c>
      <c r="N15" s="38">
        <v>2853.787109</v>
      </c>
      <c r="O15" s="38">
        <v>17941</v>
      </c>
      <c r="P15" s="38">
        <v>115885.371303</v>
      </c>
      <c r="Q15" s="38">
        <v>14346</v>
      </c>
      <c r="R15" s="38">
        <v>62778.771372</v>
      </c>
      <c r="S15" s="38">
        <v>1865</v>
      </c>
      <c r="T15" s="38">
        <v>28222.640287</v>
      </c>
      <c r="U15" s="38">
        <v>1177</v>
      </c>
      <c r="V15" s="38">
        <v>6671.477318</v>
      </c>
      <c r="W15" s="36" t="s">
        <v>273</v>
      </c>
      <c r="X15" s="37"/>
      <c r="Y15" s="38">
        <v>3392</v>
      </c>
      <c r="Z15" s="38">
        <v>13368.649231</v>
      </c>
      <c r="AA15" s="38">
        <v>8046</v>
      </c>
      <c r="AB15" s="38">
        <v>143867.237252</v>
      </c>
      <c r="AC15" s="38">
        <v>6283</v>
      </c>
      <c r="AD15" s="38">
        <v>107362.021676</v>
      </c>
      <c r="AE15" s="38">
        <v>15392</v>
      </c>
      <c r="AF15" s="38">
        <v>72690.60935</v>
      </c>
      <c r="AG15" s="38">
        <v>3672</v>
      </c>
      <c r="AH15" s="38">
        <v>27600.778137</v>
      </c>
      <c r="AI15" s="38">
        <v>0</v>
      </c>
      <c r="AJ15" s="38">
        <v>0</v>
      </c>
      <c r="AK15" s="38">
        <v>84</v>
      </c>
      <c r="AL15" s="38">
        <v>219.354888</v>
      </c>
      <c r="AM15" s="38">
        <v>7</v>
      </c>
      <c r="AN15" s="38">
        <v>43.2</v>
      </c>
      <c r="AO15" s="38">
        <v>526</v>
      </c>
      <c r="AP15" s="38">
        <v>2949.184362</v>
      </c>
      <c r="AQ15" s="38">
        <v>2326</v>
      </c>
      <c r="AR15" s="38">
        <v>9660.949878</v>
      </c>
      <c r="AS15" s="38">
        <v>3054</v>
      </c>
      <c r="AT15" s="38">
        <v>17176.937587</v>
      </c>
    </row>
    <row r="16" spans="1:46" s="22" customFormat="1" ht="45" customHeight="1">
      <c r="A16" s="36" t="s">
        <v>262</v>
      </c>
      <c r="B16" s="37"/>
      <c r="C16" s="38">
        <v>44291</v>
      </c>
      <c r="D16" s="38">
        <v>477247.988867</v>
      </c>
      <c r="E16" s="38">
        <v>1357</v>
      </c>
      <c r="F16" s="38">
        <v>18951.010787</v>
      </c>
      <c r="G16" s="38">
        <v>292</v>
      </c>
      <c r="H16" s="38">
        <v>5380.971793</v>
      </c>
      <c r="I16" s="38">
        <v>13634</v>
      </c>
      <c r="J16" s="38">
        <v>189543.34841</v>
      </c>
      <c r="K16" s="38">
        <v>714</v>
      </c>
      <c r="L16" s="38">
        <v>12819.738483</v>
      </c>
      <c r="M16" s="38">
        <v>201</v>
      </c>
      <c r="N16" s="38">
        <v>1526.136</v>
      </c>
      <c r="O16" s="38">
        <v>6706</v>
      </c>
      <c r="P16" s="38">
        <v>43838.509945</v>
      </c>
      <c r="Q16" s="38">
        <v>5072</v>
      </c>
      <c r="R16" s="38">
        <v>26089.033369</v>
      </c>
      <c r="S16" s="38">
        <v>722</v>
      </c>
      <c r="T16" s="38">
        <v>10670.946278</v>
      </c>
      <c r="U16" s="38">
        <v>414</v>
      </c>
      <c r="V16" s="38">
        <v>2550.020134</v>
      </c>
      <c r="W16" s="36" t="s">
        <v>274</v>
      </c>
      <c r="X16" s="37"/>
      <c r="Y16" s="38">
        <v>1002</v>
      </c>
      <c r="Z16" s="38">
        <v>3858.159811</v>
      </c>
      <c r="AA16" s="38">
        <v>3053</v>
      </c>
      <c r="AB16" s="38">
        <v>66684.146899</v>
      </c>
      <c r="AC16" s="38">
        <v>2668</v>
      </c>
      <c r="AD16" s="38">
        <v>42610.199925</v>
      </c>
      <c r="AE16" s="38">
        <v>4911</v>
      </c>
      <c r="AF16" s="38">
        <v>31066.62571</v>
      </c>
      <c r="AG16" s="38">
        <v>1324</v>
      </c>
      <c r="AH16" s="38">
        <v>9673.873884</v>
      </c>
      <c r="AI16" s="38">
        <v>0</v>
      </c>
      <c r="AJ16" s="38">
        <v>0</v>
      </c>
      <c r="AK16" s="38">
        <v>30</v>
      </c>
      <c r="AL16" s="38">
        <v>101.676026</v>
      </c>
      <c r="AM16" s="38">
        <v>4</v>
      </c>
      <c r="AN16" s="38">
        <v>28.68</v>
      </c>
      <c r="AO16" s="38">
        <v>177</v>
      </c>
      <c r="AP16" s="38">
        <v>1737.85995</v>
      </c>
      <c r="AQ16" s="38">
        <v>710</v>
      </c>
      <c r="AR16" s="38">
        <v>2848.578223</v>
      </c>
      <c r="AS16" s="38">
        <v>1300</v>
      </c>
      <c r="AT16" s="38">
        <v>7268.47324</v>
      </c>
    </row>
    <row r="17" spans="1:46" s="22" customFormat="1" ht="45" customHeight="1">
      <c r="A17" s="36" t="s">
        <v>233</v>
      </c>
      <c r="B17" s="37"/>
      <c r="C17" s="38">
        <v>85838</v>
      </c>
      <c r="D17" s="38">
        <v>793008.358811</v>
      </c>
      <c r="E17" s="38">
        <v>3282</v>
      </c>
      <c r="F17" s="38">
        <v>38499.757959</v>
      </c>
      <c r="G17" s="38">
        <v>726</v>
      </c>
      <c r="H17" s="38">
        <v>12942.283207</v>
      </c>
      <c r="I17" s="38">
        <v>19286</v>
      </c>
      <c r="J17" s="38">
        <v>228035.920728</v>
      </c>
      <c r="K17" s="38">
        <v>1073</v>
      </c>
      <c r="L17" s="38">
        <v>16455.671789</v>
      </c>
      <c r="M17" s="38">
        <v>731</v>
      </c>
      <c r="N17" s="38">
        <v>7206.818082</v>
      </c>
      <c r="O17" s="38">
        <v>17066</v>
      </c>
      <c r="P17" s="38">
        <v>115278.609205</v>
      </c>
      <c r="Q17" s="38">
        <v>11313</v>
      </c>
      <c r="R17" s="38">
        <v>60070.016971</v>
      </c>
      <c r="S17" s="38">
        <v>2601</v>
      </c>
      <c r="T17" s="38">
        <v>38438.723235</v>
      </c>
      <c r="U17" s="38">
        <v>1465</v>
      </c>
      <c r="V17" s="38">
        <v>10422.528181</v>
      </c>
      <c r="W17" s="36" t="s">
        <v>47</v>
      </c>
      <c r="X17" s="37"/>
      <c r="Y17" s="38">
        <v>2021</v>
      </c>
      <c r="Z17" s="38">
        <v>9125.641052</v>
      </c>
      <c r="AA17" s="38">
        <v>5383</v>
      </c>
      <c r="AB17" s="38">
        <v>101542.046206</v>
      </c>
      <c r="AC17" s="38">
        <v>3749</v>
      </c>
      <c r="AD17" s="38">
        <v>63090.358938</v>
      </c>
      <c r="AE17" s="38">
        <v>9554</v>
      </c>
      <c r="AF17" s="38">
        <v>48447.231329</v>
      </c>
      <c r="AG17" s="38">
        <v>2990</v>
      </c>
      <c r="AH17" s="38">
        <v>20752.416894</v>
      </c>
      <c r="AI17" s="38">
        <v>0</v>
      </c>
      <c r="AJ17" s="38">
        <v>0</v>
      </c>
      <c r="AK17" s="38">
        <v>47</v>
      </c>
      <c r="AL17" s="38">
        <v>462.895</v>
      </c>
      <c r="AM17" s="38">
        <v>7</v>
      </c>
      <c r="AN17" s="38">
        <v>23.55</v>
      </c>
      <c r="AO17" s="38">
        <v>355</v>
      </c>
      <c r="AP17" s="38">
        <v>3461.144161</v>
      </c>
      <c r="AQ17" s="38">
        <v>1427</v>
      </c>
      <c r="AR17" s="38">
        <v>6514.55684</v>
      </c>
      <c r="AS17" s="38">
        <v>2762</v>
      </c>
      <c r="AT17" s="38">
        <v>12238.189034</v>
      </c>
    </row>
    <row r="18" spans="1:46" s="22" customFormat="1" ht="45" customHeight="1">
      <c r="A18" s="208" t="s">
        <v>373</v>
      </c>
      <c r="B18" s="37"/>
      <c r="C18" s="38">
        <v>654</v>
      </c>
      <c r="D18" s="38">
        <v>251616.327238</v>
      </c>
      <c r="E18" s="38">
        <v>16</v>
      </c>
      <c r="F18" s="38">
        <v>1734.75</v>
      </c>
      <c r="G18" s="38">
        <v>1</v>
      </c>
      <c r="H18" s="38">
        <v>15</v>
      </c>
      <c r="I18" s="38">
        <v>283</v>
      </c>
      <c r="J18" s="38">
        <v>181727.27376</v>
      </c>
      <c r="K18" s="38">
        <v>18</v>
      </c>
      <c r="L18" s="38">
        <v>3211.996732</v>
      </c>
      <c r="M18" s="38">
        <v>1</v>
      </c>
      <c r="N18" s="38">
        <v>35</v>
      </c>
      <c r="O18" s="38">
        <v>43</v>
      </c>
      <c r="P18" s="38">
        <v>1693.48683</v>
      </c>
      <c r="Q18" s="38">
        <v>23</v>
      </c>
      <c r="R18" s="38">
        <v>566.8</v>
      </c>
      <c r="S18" s="38">
        <v>11</v>
      </c>
      <c r="T18" s="38">
        <v>250.59</v>
      </c>
      <c r="U18" s="38">
        <v>2</v>
      </c>
      <c r="V18" s="38">
        <v>12.52</v>
      </c>
      <c r="W18" s="208" t="s">
        <v>373</v>
      </c>
      <c r="X18" s="37"/>
      <c r="Y18" s="38">
        <v>44</v>
      </c>
      <c r="Z18" s="38">
        <v>1289.779886</v>
      </c>
      <c r="AA18" s="38">
        <v>27</v>
      </c>
      <c r="AB18" s="38">
        <v>44861.92237</v>
      </c>
      <c r="AC18" s="38">
        <v>9</v>
      </c>
      <c r="AD18" s="38">
        <v>182.8</v>
      </c>
      <c r="AE18" s="38">
        <v>147</v>
      </c>
      <c r="AF18" s="38">
        <v>15681.66516</v>
      </c>
      <c r="AG18" s="38">
        <v>5</v>
      </c>
      <c r="AH18" s="38">
        <v>14.7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12</v>
      </c>
      <c r="AR18" s="38">
        <v>153.0625</v>
      </c>
      <c r="AS18" s="38">
        <v>12</v>
      </c>
      <c r="AT18" s="38">
        <v>184.98</v>
      </c>
    </row>
    <row r="19" spans="1:46" s="22" customFormat="1" ht="45" customHeight="1">
      <c r="A19" s="296" t="s">
        <v>365</v>
      </c>
      <c r="B19" s="297"/>
      <c r="C19" s="38">
        <v>521</v>
      </c>
      <c r="D19" s="38">
        <v>1111828.99341</v>
      </c>
      <c r="E19" s="38">
        <v>6</v>
      </c>
      <c r="F19" s="38">
        <v>422.38199</v>
      </c>
      <c r="G19" s="38">
        <v>0</v>
      </c>
      <c r="H19" s="38">
        <v>0</v>
      </c>
      <c r="I19" s="38">
        <v>288</v>
      </c>
      <c r="J19" s="38">
        <v>933590.832879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21900.87461</v>
      </c>
      <c r="S19" s="38">
        <v>0</v>
      </c>
      <c r="T19" s="38">
        <v>0</v>
      </c>
      <c r="U19" s="38">
        <v>0</v>
      </c>
      <c r="V19" s="38">
        <v>0</v>
      </c>
      <c r="W19" s="296" t="s">
        <v>365</v>
      </c>
      <c r="X19" s="297"/>
      <c r="Y19" s="38">
        <v>17</v>
      </c>
      <c r="Z19" s="38">
        <v>3273.09943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176</v>
      </c>
      <c r="AF19" s="38">
        <v>128787.949651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6" t="s">
        <v>366</v>
      </c>
      <c r="B20" s="297"/>
      <c r="C20" s="38">
        <v>174</v>
      </c>
      <c r="D20" s="38">
        <v>100404.233454</v>
      </c>
      <c r="E20" s="38">
        <v>0</v>
      </c>
      <c r="F20" s="38">
        <v>0</v>
      </c>
      <c r="G20" s="38">
        <v>0</v>
      </c>
      <c r="H20" s="38">
        <v>0</v>
      </c>
      <c r="I20" s="38">
        <v>106</v>
      </c>
      <c r="J20" s="38">
        <v>57051.181904</v>
      </c>
      <c r="K20" s="38">
        <v>4</v>
      </c>
      <c r="L20" s="38">
        <v>803.74426</v>
      </c>
      <c r="M20" s="38">
        <v>1</v>
      </c>
      <c r="N20" s="38">
        <v>2</v>
      </c>
      <c r="O20" s="38">
        <v>5</v>
      </c>
      <c r="P20" s="38">
        <v>1034.47677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96" t="s">
        <v>366</v>
      </c>
      <c r="X20" s="297"/>
      <c r="Y20" s="38">
        <v>3</v>
      </c>
      <c r="Z20" s="38">
        <v>21.455</v>
      </c>
      <c r="AA20" s="38">
        <v>0</v>
      </c>
      <c r="AB20" s="38">
        <v>0</v>
      </c>
      <c r="AC20" s="38">
        <v>0</v>
      </c>
      <c r="AD20" s="38">
        <v>0</v>
      </c>
      <c r="AE20" s="38">
        <v>49</v>
      </c>
      <c r="AF20" s="38">
        <v>40467.07885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6" t="s">
        <v>367</v>
      </c>
      <c r="B21" s="297"/>
      <c r="C21" s="38">
        <v>122</v>
      </c>
      <c r="D21" s="38">
        <v>221213.037541</v>
      </c>
      <c r="E21" s="38">
        <v>2</v>
      </c>
      <c r="F21" s="38">
        <v>1394.05</v>
      </c>
      <c r="G21" s="38">
        <v>0</v>
      </c>
      <c r="H21" s="38">
        <v>0</v>
      </c>
      <c r="I21" s="38">
        <v>78</v>
      </c>
      <c r="J21" s="38">
        <v>206898.443959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476.567162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96" t="s">
        <v>367</v>
      </c>
      <c r="X21" s="297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25</v>
      </c>
      <c r="AF21" s="38">
        <v>7886.89669</v>
      </c>
      <c r="AG21" s="38">
        <v>1</v>
      </c>
      <c r="AH21" s="38">
        <v>10.8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96" t="s">
        <v>364</v>
      </c>
      <c r="B22" s="298"/>
      <c r="C22" s="38">
        <v>73</v>
      </c>
      <c r="D22" s="38">
        <v>5908.63283</v>
      </c>
      <c r="E22" s="38">
        <v>30</v>
      </c>
      <c r="F22" s="38">
        <v>2650.6847</v>
      </c>
      <c r="G22" s="38">
        <v>0</v>
      </c>
      <c r="H22" s="38">
        <v>0</v>
      </c>
      <c r="I22" s="38">
        <v>20</v>
      </c>
      <c r="J22" s="38">
        <v>1151.362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7</v>
      </c>
      <c r="S22" s="38">
        <v>0</v>
      </c>
      <c r="T22" s="38">
        <v>0</v>
      </c>
      <c r="U22" s="38">
        <v>0</v>
      </c>
      <c r="V22" s="38">
        <v>0</v>
      </c>
      <c r="W22" s="296" t="s">
        <v>364</v>
      </c>
      <c r="X22" s="298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275</v>
      </c>
      <c r="B23" s="37"/>
      <c r="C23" s="38">
        <v>53</v>
      </c>
      <c r="D23" s="38">
        <v>5821.309888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275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1</v>
      </c>
      <c r="AD23" s="38">
        <v>1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276</v>
      </c>
      <c r="B24" s="37"/>
      <c r="C24" s="38">
        <v>42</v>
      </c>
      <c r="D24" s="38">
        <v>10826.585764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276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中華民國113年04月20日編製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283</v>
      </c>
    </row>
    <row r="27" spans="1:46" s="136" customFormat="1" ht="19.5" customHeight="1">
      <c r="A27" s="138" t="s">
        <v>41</v>
      </c>
      <c r="B27" s="207" t="s">
        <v>369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369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291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291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292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293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294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81" t="s">
        <v>295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 t="s">
        <v>296</v>
      </c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</row>
  </sheetData>
  <sheetProtection/>
  <mergeCells count="50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N59" sqref="N59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9"/>
      <c r="E1" s="309"/>
      <c r="F1" s="309"/>
      <c r="G1" s="309"/>
      <c r="H1" s="309"/>
      <c r="U1" s="310" t="s">
        <v>1</v>
      </c>
      <c r="V1" s="311"/>
      <c r="W1" s="299" t="s">
        <v>374</v>
      </c>
      <c r="X1" s="300"/>
    </row>
    <row r="2" spans="1:24" ht="16.5" customHeight="1">
      <c r="A2" s="46" t="s">
        <v>2</v>
      </c>
      <c r="B2" s="47" t="s">
        <v>48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/>
      <c r="U2" s="303" t="s">
        <v>49</v>
      </c>
      <c r="V2" s="304"/>
      <c r="W2" s="305" t="s">
        <v>50</v>
      </c>
      <c r="X2" s="306"/>
    </row>
    <row r="3" spans="1:24" s="48" customFormat="1" ht="19.5" customHeight="1">
      <c r="A3" s="314" t="s">
        <v>238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</row>
    <row r="4" spans="1:24" ht="19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5:24" s="49" customFormat="1" ht="19.5" customHeight="1">
      <c r="E5" s="316" t="str">
        <f>'2491-00-01'!H5</f>
        <v>中華民國113年03月底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U5" s="317" t="s">
        <v>6</v>
      </c>
      <c r="V5" s="317"/>
      <c r="W5" s="317"/>
      <c r="X5" s="317"/>
    </row>
    <row r="6" spans="1:24" s="50" customFormat="1" ht="13.5" customHeight="1">
      <c r="A6" s="318" t="s">
        <v>51</v>
      </c>
      <c r="B6" s="319"/>
      <c r="C6" s="324" t="s">
        <v>52</v>
      </c>
      <c r="D6" s="325"/>
      <c r="E6" s="328" t="s">
        <v>53</v>
      </c>
      <c r="F6" s="329"/>
      <c r="G6" s="307" t="s">
        <v>54</v>
      </c>
      <c r="H6" s="308"/>
      <c r="I6" s="307" t="s">
        <v>55</v>
      </c>
      <c r="J6" s="308"/>
      <c r="K6" s="307" t="s">
        <v>56</v>
      </c>
      <c r="L6" s="308"/>
      <c r="M6" s="307" t="s">
        <v>57</v>
      </c>
      <c r="N6" s="308"/>
      <c r="O6" s="307" t="s">
        <v>58</v>
      </c>
      <c r="P6" s="308"/>
      <c r="Q6" s="307" t="s">
        <v>59</v>
      </c>
      <c r="R6" s="308"/>
      <c r="S6" s="307" t="s">
        <v>60</v>
      </c>
      <c r="T6" s="308"/>
      <c r="U6" s="307" t="s">
        <v>61</v>
      </c>
      <c r="V6" s="308"/>
      <c r="W6" s="333" t="s">
        <v>62</v>
      </c>
      <c r="X6" s="334"/>
    </row>
    <row r="7" spans="1:24" s="50" customFormat="1" ht="14.25" customHeight="1">
      <c r="A7" s="320"/>
      <c r="B7" s="321"/>
      <c r="C7" s="326"/>
      <c r="D7" s="327"/>
      <c r="E7" s="330"/>
      <c r="F7" s="331"/>
      <c r="G7" s="312" t="s">
        <v>107</v>
      </c>
      <c r="H7" s="313"/>
      <c r="I7" s="312" t="s">
        <v>108</v>
      </c>
      <c r="J7" s="313"/>
      <c r="K7" s="312" t="s">
        <v>109</v>
      </c>
      <c r="L7" s="313"/>
      <c r="M7" s="312" t="s">
        <v>110</v>
      </c>
      <c r="N7" s="313"/>
      <c r="O7" s="312" t="s">
        <v>111</v>
      </c>
      <c r="P7" s="313"/>
      <c r="Q7" s="312" t="s">
        <v>112</v>
      </c>
      <c r="R7" s="313"/>
      <c r="S7" s="312" t="s">
        <v>113</v>
      </c>
      <c r="T7" s="313"/>
      <c r="U7" s="312" t="s">
        <v>114</v>
      </c>
      <c r="V7" s="313"/>
      <c r="W7" s="335"/>
      <c r="X7" s="336"/>
    </row>
    <row r="8" spans="1:24" s="50" customFormat="1" ht="17.25" customHeight="1">
      <c r="A8" s="322"/>
      <c r="B8" s="323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776622</v>
      </c>
      <c r="D9" s="57">
        <v>28624709.453821</v>
      </c>
      <c r="E9" s="57">
        <v>168565</v>
      </c>
      <c r="F9" s="57">
        <v>58301.752269</v>
      </c>
      <c r="G9" s="57">
        <v>286263</v>
      </c>
      <c r="H9" s="57">
        <v>499852.642387</v>
      </c>
      <c r="I9" s="57">
        <v>143666</v>
      </c>
      <c r="J9" s="57">
        <v>808832.880137</v>
      </c>
      <c r="K9" s="57">
        <v>79171</v>
      </c>
      <c r="L9" s="57">
        <v>949880.507737</v>
      </c>
      <c r="M9" s="57">
        <v>43868</v>
      </c>
      <c r="N9" s="57">
        <v>1057258.052039</v>
      </c>
      <c r="O9" s="57">
        <v>9401</v>
      </c>
      <c r="P9" s="57">
        <v>306245.901004</v>
      </c>
      <c r="Q9" s="57">
        <v>5164</v>
      </c>
      <c r="R9" s="57">
        <v>221253.860917</v>
      </c>
      <c r="S9" s="57">
        <v>17382</v>
      </c>
      <c r="T9" s="57">
        <v>1139504.510638</v>
      </c>
      <c r="U9" s="57">
        <v>17698</v>
      </c>
      <c r="V9" s="57">
        <v>3560676.994249</v>
      </c>
      <c r="W9" s="57">
        <v>5444</v>
      </c>
      <c r="X9" s="57">
        <v>20022902.352444</v>
      </c>
    </row>
    <row r="10" spans="1:24" s="50" customFormat="1" ht="12.75" customHeight="1">
      <c r="A10" s="55" t="s">
        <v>63</v>
      </c>
      <c r="B10" s="56"/>
      <c r="C10" s="57">
        <v>19572</v>
      </c>
      <c r="D10" s="57">
        <v>702208.164094</v>
      </c>
      <c r="E10" s="57">
        <v>4025</v>
      </c>
      <c r="F10" s="57">
        <v>1327.057558</v>
      </c>
      <c r="G10" s="57">
        <v>6957</v>
      </c>
      <c r="H10" s="57">
        <v>12719.406515</v>
      </c>
      <c r="I10" s="57">
        <v>3455</v>
      </c>
      <c r="J10" s="57">
        <v>19860.704056</v>
      </c>
      <c r="K10" s="57">
        <v>2298</v>
      </c>
      <c r="L10" s="57">
        <v>27687.017746</v>
      </c>
      <c r="M10" s="57">
        <v>1212</v>
      </c>
      <c r="N10" s="57">
        <v>29034.885726</v>
      </c>
      <c r="O10" s="57">
        <v>269</v>
      </c>
      <c r="P10" s="57">
        <v>8726.926806</v>
      </c>
      <c r="Q10" s="57">
        <v>135</v>
      </c>
      <c r="R10" s="57">
        <v>5810.97149</v>
      </c>
      <c r="S10" s="57">
        <v>498</v>
      </c>
      <c r="T10" s="57">
        <v>32728.857131</v>
      </c>
      <c r="U10" s="57">
        <v>544</v>
      </c>
      <c r="V10" s="57">
        <v>110413.891596</v>
      </c>
      <c r="W10" s="57">
        <v>179</v>
      </c>
      <c r="X10" s="57">
        <v>453898.44547</v>
      </c>
    </row>
    <row r="11" spans="1:24" s="50" customFormat="1" ht="12.75" customHeight="1">
      <c r="A11" s="55" t="s">
        <v>64</v>
      </c>
      <c r="B11" s="56"/>
      <c r="C11" s="57">
        <v>4305</v>
      </c>
      <c r="D11" s="57">
        <v>365927.613044</v>
      </c>
      <c r="E11" s="57">
        <v>439</v>
      </c>
      <c r="F11" s="57">
        <v>144.437218</v>
      </c>
      <c r="G11" s="57">
        <v>1325</v>
      </c>
      <c r="H11" s="57">
        <v>2849.583888</v>
      </c>
      <c r="I11" s="57">
        <v>796</v>
      </c>
      <c r="J11" s="57">
        <v>4484.174226</v>
      </c>
      <c r="K11" s="57">
        <v>706</v>
      </c>
      <c r="L11" s="57">
        <v>8454.318533</v>
      </c>
      <c r="M11" s="57">
        <v>518</v>
      </c>
      <c r="N11" s="57">
        <v>12391.8445</v>
      </c>
      <c r="O11" s="57">
        <v>94</v>
      </c>
      <c r="P11" s="57">
        <v>3033.913523</v>
      </c>
      <c r="Q11" s="57">
        <v>50</v>
      </c>
      <c r="R11" s="57">
        <v>2164.55</v>
      </c>
      <c r="S11" s="57">
        <v>183</v>
      </c>
      <c r="T11" s="57">
        <v>11943.267276</v>
      </c>
      <c r="U11" s="57">
        <v>162</v>
      </c>
      <c r="V11" s="57">
        <v>28502.93522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202042</v>
      </c>
      <c r="D12" s="57">
        <v>8487212.009505</v>
      </c>
      <c r="E12" s="57">
        <v>30731</v>
      </c>
      <c r="F12" s="57">
        <v>11428.733813</v>
      </c>
      <c r="G12" s="57">
        <v>72889</v>
      </c>
      <c r="H12" s="57">
        <v>128572.893551</v>
      </c>
      <c r="I12" s="57">
        <v>44352</v>
      </c>
      <c r="J12" s="57">
        <v>247669.475324</v>
      </c>
      <c r="K12" s="57">
        <v>23617</v>
      </c>
      <c r="L12" s="57">
        <v>284546.121363</v>
      </c>
      <c r="M12" s="57">
        <v>12485</v>
      </c>
      <c r="N12" s="57">
        <v>299343.594299</v>
      </c>
      <c r="O12" s="57">
        <v>2728</v>
      </c>
      <c r="P12" s="57">
        <v>89786.303397</v>
      </c>
      <c r="Q12" s="57">
        <v>1563</v>
      </c>
      <c r="R12" s="57">
        <v>67539.048239</v>
      </c>
      <c r="S12" s="57">
        <v>5735</v>
      </c>
      <c r="T12" s="57">
        <v>380341.586049</v>
      </c>
      <c r="U12" s="57">
        <v>6011</v>
      </c>
      <c r="V12" s="57">
        <v>1242176.690538</v>
      </c>
      <c r="W12" s="57">
        <v>1931</v>
      </c>
      <c r="X12" s="57">
        <v>5735807.562932</v>
      </c>
    </row>
    <row r="13" spans="1:24" s="50" customFormat="1" ht="12.75" customHeight="1">
      <c r="A13" s="55" t="s">
        <v>66</v>
      </c>
      <c r="B13" s="56"/>
      <c r="C13" s="57">
        <v>20059</v>
      </c>
      <c r="D13" s="57">
        <v>481259.889997</v>
      </c>
      <c r="E13" s="57">
        <v>4451</v>
      </c>
      <c r="F13" s="57">
        <v>1591.219042</v>
      </c>
      <c r="G13" s="57">
        <v>7541</v>
      </c>
      <c r="H13" s="57">
        <v>13304.525921</v>
      </c>
      <c r="I13" s="57">
        <v>3591</v>
      </c>
      <c r="J13" s="57">
        <v>20542.137867</v>
      </c>
      <c r="K13" s="57">
        <v>2069</v>
      </c>
      <c r="L13" s="57">
        <v>25317.419373</v>
      </c>
      <c r="M13" s="57">
        <v>1140</v>
      </c>
      <c r="N13" s="57">
        <v>27721.564652</v>
      </c>
      <c r="O13" s="57">
        <v>184</v>
      </c>
      <c r="P13" s="57">
        <v>6105.676015</v>
      </c>
      <c r="Q13" s="57">
        <v>114</v>
      </c>
      <c r="R13" s="57">
        <v>4955.678473</v>
      </c>
      <c r="S13" s="57">
        <v>440</v>
      </c>
      <c r="T13" s="57">
        <v>29833.671282</v>
      </c>
      <c r="U13" s="57">
        <v>415</v>
      </c>
      <c r="V13" s="57">
        <v>86994.956392</v>
      </c>
      <c r="W13" s="57">
        <v>114</v>
      </c>
      <c r="X13" s="57">
        <v>264893.04098</v>
      </c>
    </row>
    <row r="14" spans="1:24" s="50" customFormat="1" ht="12.75" customHeight="1">
      <c r="A14" s="55" t="s">
        <v>67</v>
      </c>
      <c r="B14" s="56"/>
      <c r="C14" s="57">
        <v>1743</v>
      </c>
      <c r="D14" s="57">
        <v>54553.072113</v>
      </c>
      <c r="E14" s="57">
        <v>380</v>
      </c>
      <c r="F14" s="57">
        <v>124.586876</v>
      </c>
      <c r="G14" s="57">
        <v>645</v>
      </c>
      <c r="H14" s="57">
        <v>1235.073606</v>
      </c>
      <c r="I14" s="57">
        <v>286</v>
      </c>
      <c r="J14" s="57">
        <v>1632.558191</v>
      </c>
      <c r="K14" s="57">
        <v>168</v>
      </c>
      <c r="L14" s="57">
        <v>2006.08455</v>
      </c>
      <c r="M14" s="57">
        <v>104</v>
      </c>
      <c r="N14" s="57">
        <v>2517.58246</v>
      </c>
      <c r="O14" s="57">
        <v>17</v>
      </c>
      <c r="P14" s="57">
        <v>564.021</v>
      </c>
      <c r="Q14" s="57">
        <v>10</v>
      </c>
      <c r="R14" s="57">
        <v>436.32417</v>
      </c>
      <c r="S14" s="57">
        <v>47</v>
      </c>
      <c r="T14" s="57">
        <v>3428.99139</v>
      </c>
      <c r="U14" s="57">
        <v>67</v>
      </c>
      <c r="V14" s="57">
        <v>15833.45509</v>
      </c>
      <c r="W14" s="57">
        <v>19</v>
      </c>
      <c r="X14" s="57">
        <v>26774.39478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9136</v>
      </c>
      <c r="D16" s="57">
        <v>395008.850357</v>
      </c>
      <c r="E16" s="57">
        <v>822</v>
      </c>
      <c r="F16" s="57">
        <v>314.634862</v>
      </c>
      <c r="G16" s="57">
        <v>2678</v>
      </c>
      <c r="H16" s="57">
        <v>4843.942763</v>
      </c>
      <c r="I16" s="57">
        <v>2715</v>
      </c>
      <c r="J16" s="57">
        <v>15032.357212</v>
      </c>
      <c r="K16" s="57">
        <v>1258</v>
      </c>
      <c r="L16" s="57">
        <v>15475.958517</v>
      </c>
      <c r="M16" s="57">
        <v>751</v>
      </c>
      <c r="N16" s="57">
        <v>18173.18428</v>
      </c>
      <c r="O16" s="57">
        <v>124</v>
      </c>
      <c r="P16" s="57">
        <v>4159.829624</v>
      </c>
      <c r="Q16" s="57">
        <v>84</v>
      </c>
      <c r="R16" s="57">
        <v>3646.100906</v>
      </c>
      <c r="S16" s="57">
        <v>324</v>
      </c>
      <c r="T16" s="57">
        <v>21592.983643</v>
      </c>
      <c r="U16" s="57">
        <v>274</v>
      </c>
      <c r="V16" s="57">
        <v>55167.3561</v>
      </c>
      <c r="W16" s="57">
        <v>106</v>
      </c>
      <c r="X16" s="57">
        <v>256602.50245</v>
      </c>
    </row>
    <row r="17" spans="1:24" s="50" customFormat="1" ht="12.75" customHeight="1">
      <c r="A17" s="55" t="s">
        <v>70</v>
      </c>
      <c r="B17" s="56"/>
      <c r="C17" s="57">
        <v>5126</v>
      </c>
      <c r="D17" s="57">
        <v>89980.569601</v>
      </c>
      <c r="E17" s="57">
        <v>1179</v>
      </c>
      <c r="F17" s="57">
        <v>436.289322</v>
      </c>
      <c r="G17" s="57">
        <v>1822</v>
      </c>
      <c r="H17" s="57">
        <v>3033.619713</v>
      </c>
      <c r="I17" s="57">
        <v>1080</v>
      </c>
      <c r="J17" s="57">
        <v>5990.818906</v>
      </c>
      <c r="K17" s="57">
        <v>496</v>
      </c>
      <c r="L17" s="57">
        <v>5935.19396</v>
      </c>
      <c r="M17" s="57">
        <v>255</v>
      </c>
      <c r="N17" s="57">
        <v>6092.228</v>
      </c>
      <c r="O17" s="57">
        <v>54</v>
      </c>
      <c r="P17" s="57">
        <v>1756.68282</v>
      </c>
      <c r="Q17" s="57">
        <v>23</v>
      </c>
      <c r="R17" s="57">
        <v>979.128</v>
      </c>
      <c r="S17" s="57">
        <v>103</v>
      </c>
      <c r="T17" s="57">
        <v>6872.79784</v>
      </c>
      <c r="U17" s="57">
        <v>87</v>
      </c>
      <c r="V17" s="57">
        <v>17023.7744</v>
      </c>
      <c r="W17" s="57">
        <v>27</v>
      </c>
      <c r="X17" s="57">
        <v>41860.03664</v>
      </c>
    </row>
    <row r="18" spans="1:24" s="50" customFormat="1" ht="12.75" customHeight="1">
      <c r="A18" s="55" t="s">
        <v>71</v>
      </c>
      <c r="B18" s="56"/>
      <c r="C18" s="57">
        <v>1941</v>
      </c>
      <c r="D18" s="57">
        <v>33795.68527</v>
      </c>
      <c r="E18" s="57">
        <v>319</v>
      </c>
      <c r="F18" s="57">
        <v>116.415889</v>
      </c>
      <c r="G18" s="57">
        <v>694</v>
      </c>
      <c r="H18" s="57">
        <v>1206.350211</v>
      </c>
      <c r="I18" s="57">
        <v>476</v>
      </c>
      <c r="J18" s="57">
        <v>2632.61</v>
      </c>
      <c r="K18" s="57">
        <v>195</v>
      </c>
      <c r="L18" s="57">
        <v>2371.79624</v>
      </c>
      <c r="M18" s="57">
        <v>131</v>
      </c>
      <c r="N18" s="57">
        <v>3101.751</v>
      </c>
      <c r="O18" s="57">
        <v>20</v>
      </c>
      <c r="P18" s="57">
        <v>677.568</v>
      </c>
      <c r="Q18" s="57">
        <v>13</v>
      </c>
      <c r="R18" s="57">
        <v>550.17</v>
      </c>
      <c r="S18" s="57">
        <v>49</v>
      </c>
      <c r="T18" s="57">
        <v>3340.99825</v>
      </c>
      <c r="U18" s="57">
        <v>36</v>
      </c>
      <c r="V18" s="57">
        <v>6800.44055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3677</v>
      </c>
      <c r="D19" s="57">
        <v>45828.87103</v>
      </c>
      <c r="E19" s="57">
        <v>509</v>
      </c>
      <c r="F19" s="57">
        <v>188.054665</v>
      </c>
      <c r="G19" s="57">
        <v>1287</v>
      </c>
      <c r="H19" s="57">
        <v>2362.42626</v>
      </c>
      <c r="I19" s="57">
        <v>957</v>
      </c>
      <c r="J19" s="57">
        <v>5317.897373</v>
      </c>
      <c r="K19" s="57">
        <v>485</v>
      </c>
      <c r="L19" s="57">
        <v>5862.623</v>
      </c>
      <c r="M19" s="57">
        <v>229</v>
      </c>
      <c r="N19" s="57">
        <v>5531.552842</v>
      </c>
      <c r="O19" s="57">
        <v>43</v>
      </c>
      <c r="P19" s="57">
        <v>1427.6155</v>
      </c>
      <c r="Q19" s="57">
        <v>29</v>
      </c>
      <c r="R19" s="57">
        <v>1261.288</v>
      </c>
      <c r="S19" s="57">
        <v>73</v>
      </c>
      <c r="T19" s="57">
        <v>4838.24112</v>
      </c>
      <c r="U19" s="57">
        <v>57</v>
      </c>
      <c r="V19" s="57">
        <v>10673.19346</v>
      </c>
      <c r="W19" s="57">
        <v>8</v>
      </c>
      <c r="X19" s="57">
        <v>8365.97881</v>
      </c>
    </row>
    <row r="20" spans="1:24" s="50" customFormat="1" ht="12.75" customHeight="1">
      <c r="A20" s="55" t="s">
        <v>73</v>
      </c>
      <c r="B20" s="56"/>
      <c r="C20" s="57">
        <v>3010</v>
      </c>
      <c r="D20" s="57">
        <v>56998.704027</v>
      </c>
      <c r="E20" s="57">
        <v>334</v>
      </c>
      <c r="F20" s="57">
        <v>133.025609</v>
      </c>
      <c r="G20" s="57">
        <v>1171</v>
      </c>
      <c r="H20" s="57">
        <v>2083.5378</v>
      </c>
      <c r="I20" s="57">
        <v>695</v>
      </c>
      <c r="J20" s="57">
        <v>3868.983665</v>
      </c>
      <c r="K20" s="57">
        <v>387</v>
      </c>
      <c r="L20" s="57">
        <v>4733.90026</v>
      </c>
      <c r="M20" s="57">
        <v>184</v>
      </c>
      <c r="N20" s="57">
        <v>4397.635869</v>
      </c>
      <c r="O20" s="57">
        <v>41</v>
      </c>
      <c r="P20" s="57">
        <v>1346.429999</v>
      </c>
      <c r="Q20" s="57">
        <v>16</v>
      </c>
      <c r="R20" s="57">
        <v>695.5</v>
      </c>
      <c r="S20" s="57">
        <v>86</v>
      </c>
      <c r="T20" s="57">
        <v>5720.888748</v>
      </c>
      <c r="U20" s="57">
        <v>86</v>
      </c>
      <c r="V20" s="57">
        <v>19070.42666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10779</v>
      </c>
      <c r="D21" s="57">
        <v>100231.893048</v>
      </c>
      <c r="E21" s="57">
        <v>2197</v>
      </c>
      <c r="F21" s="57">
        <v>785.686951</v>
      </c>
      <c r="G21" s="57">
        <v>4907</v>
      </c>
      <c r="H21" s="57">
        <v>8187.522844</v>
      </c>
      <c r="I21" s="57">
        <v>1965</v>
      </c>
      <c r="J21" s="57">
        <v>10833.935665</v>
      </c>
      <c r="K21" s="57">
        <v>896</v>
      </c>
      <c r="L21" s="57">
        <v>10658.252528</v>
      </c>
      <c r="M21" s="57">
        <v>399</v>
      </c>
      <c r="N21" s="57">
        <v>9473.261906</v>
      </c>
      <c r="O21" s="57">
        <v>86</v>
      </c>
      <c r="P21" s="57">
        <v>2825.887</v>
      </c>
      <c r="Q21" s="57">
        <v>47</v>
      </c>
      <c r="R21" s="57">
        <v>2002.773264</v>
      </c>
      <c r="S21" s="57">
        <v>146</v>
      </c>
      <c r="T21" s="57">
        <v>9529.07849</v>
      </c>
      <c r="U21" s="57">
        <v>114</v>
      </c>
      <c r="V21" s="57">
        <v>24074.05899</v>
      </c>
      <c r="W21" s="57">
        <v>22</v>
      </c>
      <c r="X21" s="57">
        <v>21861.43541</v>
      </c>
    </row>
    <row r="22" spans="1:24" s="50" customFormat="1" ht="12.75" customHeight="1">
      <c r="A22" s="55" t="s">
        <v>75</v>
      </c>
      <c r="B22" s="56"/>
      <c r="C22" s="57">
        <v>305</v>
      </c>
      <c r="D22" s="57">
        <v>23969.443813</v>
      </c>
      <c r="E22" s="57">
        <v>26</v>
      </c>
      <c r="F22" s="57">
        <v>6.70316</v>
      </c>
      <c r="G22" s="57">
        <v>81</v>
      </c>
      <c r="H22" s="57">
        <v>139.41</v>
      </c>
      <c r="I22" s="57">
        <v>70</v>
      </c>
      <c r="J22" s="57">
        <v>407.4</v>
      </c>
      <c r="K22" s="57">
        <v>47</v>
      </c>
      <c r="L22" s="57">
        <v>559.55</v>
      </c>
      <c r="M22" s="57">
        <v>30</v>
      </c>
      <c r="N22" s="57">
        <v>730.5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1109.8</v>
      </c>
      <c r="U22" s="57">
        <v>15</v>
      </c>
      <c r="V22" s="57">
        <v>3109.205503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8725</v>
      </c>
      <c r="D23" s="57">
        <v>649278.562073</v>
      </c>
      <c r="E23" s="57">
        <v>985</v>
      </c>
      <c r="F23" s="57">
        <v>378.817894</v>
      </c>
      <c r="G23" s="57">
        <v>2796</v>
      </c>
      <c r="H23" s="57">
        <v>4950.393768</v>
      </c>
      <c r="I23" s="57">
        <v>2145</v>
      </c>
      <c r="J23" s="57">
        <v>12075.836151</v>
      </c>
      <c r="K23" s="57">
        <v>1108</v>
      </c>
      <c r="L23" s="57">
        <v>13329.079514</v>
      </c>
      <c r="M23" s="57">
        <v>604</v>
      </c>
      <c r="N23" s="57">
        <v>14491.185509</v>
      </c>
      <c r="O23" s="57">
        <v>138</v>
      </c>
      <c r="P23" s="57">
        <v>4566.196476</v>
      </c>
      <c r="Q23" s="57">
        <v>73</v>
      </c>
      <c r="R23" s="57">
        <v>3147.556</v>
      </c>
      <c r="S23" s="57">
        <v>339</v>
      </c>
      <c r="T23" s="57">
        <v>22591.979875</v>
      </c>
      <c r="U23" s="57">
        <v>381</v>
      </c>
      <c r="V23" s="57">
        <v>78192.583488</v>
      </c>
      <c r="W23" s="57">
        <v>156</v>
      </c>
      <c r="X23" s="57">
        <v>495554.933398</v>
      </c>
    </row>
    <row r="24" spans="1:24" s="50" customFormat="1" ht="12.75" customHeight="1">
      <c r="A24" s="55" t="s">
        <v>77</v>
      </c>
      <c r="B24" s="56"/>
      <c r="C24" s="57">
        <v>7157</v>
      </c>
      <c r="D24" s="57">
        <v>226983.286967</v>
      </c>
      <c r="E24" s="57">
        <v>1465</v>
      </c>
      <c r="F24" s="57">
        <v>487.797621</v>
      </c>
      <c r="G24" s="57">
        <v>2442</v>
      </c>
      <c r="H24" s="57">
        <v>4213.501537</v>
      </c>
      <c r="I24" s="57">
        <v>1399</v>
      </c>
      <c r="J24" s="57">
        <v>7794.90677</v>
      </c>
      <c r="K24" s="57">
        <v>783</v>
      </c>
      <c r="L24" s="57">
        <v>9307.648066</v>
      </c>
      <c r="M24" s="57">
        <v>381</v>
      </c>
      <c r="N24" s="57">
        <v>9219.17551</v>
      </c>
      <c r="O24" s="57">
        <v>104</v>
      </c>
      <c r="P24" s="57">
        <v>3480.042104</v>
      </c>
      <c r="Q24" s="57">
        <v>70</v>
      </c>
      <c r="R24" s="57">
        <v>3025.611322</v>
      </c>
      <c r="S24" s="57">
        <v>205</v>
      </c>
      <c r="T24" s="57">
        <v>13477.339946</v>
      </c>
      <c r="U24" s="57">
        <v>244</v>
      </c>
      <c r="V24" s="57">
        <v>52050.071709</v>
      </c>
      <c r="W24" s="57">
        <v>64</v>
      </c>
      <c r="X24" s="57">
        <v>123927.192382</v>
      </c>
    </row>
    <row r="25" spans="1:24" s="50" customFormat="1" ht="12.75" customHeight="1">
      <c r="A25" s="55" t="s">
        <v>265</v>
      </c>
      <c r="B25" s="56"/>
      <c r="C25" s="57">
        <v>209</v>
      </c>
      <c r="D25" s="57">
        <v>54960.27839</v>
      </c>
      <c r="E25" s="57">
        <v>14</v>
      </c>
      <c r="F25" s="57">
        <v>4.31</v>
      </c>
      <c r="G25" s="57">
        <v>25</v>
      </c>
      <c r="H25" s="57">
        <v>55.23</v>
      </c>
      <c r="I25" s="57">
        <v>18</v>
      </c>
      <c r="J25" s="57">
        <v>94.6374</v>
      </c>
      <c r="K25" s="57">
        <v>29</v>
      </c>
      <c r="L25" s="57">
        <v>361.1</v>
      </c>
      <c r="M25" s="57">
        <v>12</v>
      </c>
      <c r="N25" s="57">
        <v>300.9</v>
      </c>
      <c r="O25" s="57">
        <v>8</v>
      </c>
      <c r="P25" s="57">
        <v>269.34</v>
      </c>
      <c r="Q25" s="57">
        <v>5</v>
      </c>
      <c r="R25" s="57">
        <v>229.12</v>
      </c>
      <c r="S25" s="57">
        <v>18</v>
      </c>
      <c r="T25" s="57">
        <v>1355.3128</v>
      </c>
      <c r="U25" s="57">
        <v>42</v>
      </c>
      <c r="V25" s="57">
        <v>10255.17942</v>
      </c>
      <c r="W25" s="57">
        <v>38</v>
      </c>
      <c r="X25" s="57">
        <v>42035.14877</v>
      </c>
    </row>
    <row r="26" spans="1:24" s="50" customFormat="1" ht="12.75" customHeight="1">
      <c r="A26" s="55" t="s">
        <v>78</v>
      </c>
      <c r="B26" s="56"/>
      <c r="C26" s="57">
        <v>1737</v>
      </c>
      <c r="D26" s="57">
        <v>69592.710712</v>
      </c>
      <c r="E26" s="57">
        <v>162</v>
      </c>
      <c r="F26" s="57">
        <v>63.797001</v>
      </c>
      <c r="G26" s="57">
        <v>578</v>
      </c>
      <c r="H26" s="57">
        <v>1042.1405</v>
      </c>
      <c r="I26" s="57">
        <v>451</v>
      </c>
      <c r="J26" s="57">
        <v>2486.1661</v>
      </c>
      <c r="K26" s="57">
        <v>240</v>
      </c>
      <c r="L26" s="57">
        <v>2920.07476</v>
      </c>
      <c r="M26" s="57">
        <v>121</v>
      </c>
      <c r="N26" s="57">
        <v>2971.678999</v>
      </c>
      <c r="O26" s="57">
        <v>17</v>
      </c>
      <c r="P26" s="57">
        <v>570.49</v>
      </c>
      <c r="Q26" s="57">
        <v>24</v>
      </c>
      <c r="R26" s="57">
        <v>1051.63416</v>
      </c>
      <c r="S26" s="57">
        <v>73</v>
      </c>
      <c r="T26" s="57">
        <v>4757.17</v>
      </c>
      <c r="U26" s="57">
        <v>50</v>
      </c>
      <c r="V26" s="57">
        <v>10868.635272</v>
      </c>
      <c r="W26" s="57">
        <v>21</v>
      </c>
      <c r="X26" s="57">
        <v>42860.92392</v>
      </c>
    </row>
    <row r="27" spans="1:24" s="50" customFormat="1" ht="12.75" customHeight="1">
      <c r="A27" s="55" t="s">
        <v>79</v>
      </c>
      <c r="B27" s="56"/>
      <c r="C27" s="57">
        <v>8812</v>
      </c>
      <c r="D27" s="57">
        <v>226841.974787</v>
      </c>
      <c r="E27" s="57">
        <v>937</v>
      </c>
      <c r="F27" s="57">
        <v>397.114977</v>
      </c>
      <c r="G27" s="57">
        <v>3116</v>
      </c>
      <c r="H27" s="57">
        <v>5534.866274</v>
      </c>
      <c r="I27" s="57">
        <v>2263</v>
      </c>
      <c r="J27" s="57">
        <v>12578.467688</v>
      </c>
      <c r="K27" s="57">
        <v>1109</v>
      </c>
      <c r="L27" s="57">
        <v>13462.430899</v>
      </c>
      <c r="M27" s="57">
        <v>574</v>
      </c>
      <c r="N27" s="57">
        <v>13735.73959</v>
      </c>
      <c r="O27" s="57">
        <v>151</v>
      </c>
      <c r="P27" s="57">
        <v>4935.4936</v>
      </c>
      <c r="Q27" s="57">
        <v>75</v>
      </c>
      <c r="R27" s="57">
        <v>3240.69233</v>
      </c>
      <c r="S27" s="57">
        <v>256</v>
      </c>
      <c r="T27" s="57">
        <v>17033.297539</v>
      </c>
      <c r="U27" s="57">
        <v>262</v>
      </c>
      <c r="V27" s="57">
        <v>53540.60383</v>
      </c>
      <c r="W27" s="57">
        <v>69</v>
      </c>
      <c r="X27" s="57">
        <v>102383.26806</v>
      </c>
    </row>
    <row r="28" spans="1:24" s="50" customFormat="1" ht="12.75" customHeight="1">
      <c r="A28" s="55" t="s">
        <v>80</v>
      </c>
      <c r="B28" s="56"/>
      <c r="C28" s="57">
        <v>3613</v>
      </c>
      <c r="D28" s="57">
        <v>188362.64817</v>
      </c>
      <c r="E28" s="57">
        <v>517</v>
      </c>
      <c r="F28" s="57">
        <v>192.143028</v>
      </c>
      <c r="G28" s="57">
        <v>1244</v>
      </c>
      <c r="H28" s="57">
        <v>2259.236379</v>
      </c>
      <c r="I28" s="57">
        <v>705</v>
      </c>
      <c r="J28" s="57">
        <v>4036.299</v>
      </c>
      <c r="K28" s="57">
        <v>433</v>
      </c>
      <c r="L28" s="57">
        <v>5288.645</v>
      </c>
      <c r="M28" s="57">
        <v>308</v>
      </c>
      <c r="N28" s="57">
        <v>7518.778585</v>
      </c>
      <c r="O28" s="57">
        <v>65</v>
      </c>
      <c r="P28" s="57">
        <v>2124.06676</v>
      </c>
      <c r="Q28" s="57">
        <v>49</v>
      </c>
      <c r="R28" s="57">
        <v>2127.31232</v>
      </c>
      <c r="S28" s="57">
        <v>130</v>
      </c>
      <c r="T28" s="57">
        <v>8402.556213</v>
      </c>
      <c r="U28" s="57">
        <v>130</v>
      </c>
      <c r="V28" s="57">
        <v>24044.59831</v>
      </c>
      <c r="W28" s="57">
        <v>32</v>
      </c>
      <c r="X28" s="57">
        <v>132369.012575</v>
      </c>
    </row>
    <row r="29" spans="1:24" s="50" customFormat="1" ht="12.75" customHeight="1">
      <c r="A29" s="55" t="s">
        <v>81</v>
      </c>
      <c r="B29" s="56"/>
      <c r="C29" s="57">
        <v>8042</v>
      </c>
      <c r="D29" s="57">
        <v>582307.514529</v>
      </c>
      <c r="E29" s="57">
        <v>913</v>
      </c>
      <c r="F29" s="57">
        <v>351.346599</v>
      </c>
      <c r="G29" s="57">
        <v>2613</v>
      </c>
      <c r="H29" s="57">
        <v>4745.388889</v>
      </c>
      <c r="I29" s="57">
        <v>1760</v>
      </c>
      <c r="J29" s="57">
        <v>9998.573753</v>
      </c>
      <c r="K29" s="57">
        <v>1094</v>
      </c>
      <c r="L29" s="57">
        <v>13144.294706</v>
      </c>
      <c r="M29" s="57">
        <v>635</v>
      </c>
      <c r="N29" s="57">
        <v>15122.510249</v>
      </c>
      <c r="O29" s="57">
        <v>157</v>
      </c>
      <c r="P29" s="57">
        <v>5214.878453</v>
      </c>
      <c r="Q29" s="57">
        <v>88</v>
      </c>
      <c r="R29" s="57">
        <v>3766.52983</v>
      </c>
      <c r="S29" s="57">
        <v>347</v>
      </c>
      <c r="T29" s="57">
        <v>22711.95393</v>
      </c>
      <c r="U29" s="57">
        <v>350</v>
      </c>
      <c r="V29" s="57">
        <v>69148.50716</v>
      </c>
      <c r="W29" s="57">
        <v>85</v>
      </c>
      <c r="X29" s="57">
        <v>438103.53096</v>
      </c>
    </row>
    <row r="30" spans="1:24" s="50" customFormat="1" ht="12.75" customHeight="1">
      <c r="A30" s="55" t="s">
        <v>82</v>
      </c>
      <c r="B30" s="56"/>
      <c r="C30" s="57">
        <v>32729</v>
      </c>
      <c r="D30" s="57">
        <v>833414.257638</v>
      </c>
      <c r="E30" s="57">
        <v>4181</v>
      </c>
      <c r="F30" s="57">
        <v>1644.460838</v>
      </c>
      <c r="G30" s="57">
        <v>12387</v>
      </c>
      <c r="H30" s="57">
        <v>22042.081075</v>
      </c>
      <c r="I30" s="57">
        <v>8185</v>
      </c>
      <c r="J30" s="57">
        <v>45299.479096</v>
      </c>
      <c r="K30" s="57">
        <v>3745</v>
      </c>
      <c r="L30" s="57">
        <v>45337.266064</v>
      </c>
      <c r="M30" s="57">
        <v>1879</v>
      </c>
      <c r="N30" s="57">
        <v>44514.87222</v>
      </c>
      <c r="O30" s="57">
        <v>441</v>
      </c>
      <c r="P30" s="57">
        <v>14504.555187</v>
      </c>
      <c r="Q30" s="57">
        <v>255</v>
      </c>
      <c r="R30" s="57">
        <v>10963.3612</v>
      </c>
      <c r="S30" s="57">
        <v>843</v>
      </c>
      <c r="T30" s="57">
        <v>56333.350133</v>
      </c>
      <c r="U30" s="57">
        <v>683</v>
      </c>
      <c r="V30" s="57">
        <v>130742.843668</v>
      </c>
      <c r="W30" s="57">
        <v>130</v>
      </c>
      <c r="X30" s="57">
        <v>462031.988157</v>
      </c>
    </row>
    <row r="31" spans="1:24" s="50" customFormat="1" ht="12.75" customHeight="1">
      <c r="A31" s="55" t="s">
        <v>83</v>
      </c>
      <c r="B31" s="56"/>
      <c r="C31" s="57">
        <v>5143</v>
      </c>
      <c r="D31" s="57">
        <v>792676.67767</v>
      </c>
      <c r="E31" s="57">
        <v>678</v>
      </c>
      <c r="F31" s="57">
        <v>251.740876</v>
      </c>
      <c r="G31" s="57">
        <v>1580</v>
      </c>
      <c r="H31" s="57">
        <v>2843.515788</v>
      </c>
      <c r="I31" s="57">
        <v>931</v>
      </c>
      <c r="J31" s="57">
        <v>5228.366001</v>
      </c>
      <c r="K31" s="57">
        <v>699</v>
      </c>
      <c r="L31" s="57">
        <v>8370.874184</v>
      </c>
      <c r="M31" s="57">
        <v>363</v>
      </c>
      <c r="N31" s="57">
        <v>8708.278047</v>
      </c>
      <c r="O31" s="57">
        <v>100</v>
      </c>
      <c r="P31" s="57">
        <v>3259.19531</v>
      </c>
      <c r="Q31" s="57">
        <v>57</v>
      </c>
      <c r="R31" s="57">
        <v>2436.64757</v>
      </c>
      <c r="S31" s="57">
        <v>233</v>
      </c>
      <c r="T31" s="57">
        <v>14995.375793</v>
      </c>
      <c r="U31" s="57">
        <v>346</v>
      </c>
      <c r="V31" s="57">
        <v>75811.614592</v>
      </c>
      <c r="W31" s="57">
        <v>156</v>
      </c>
      <c r="X31" s="57">
        <v>670771.069509</v>
      </c>
    </row>
    <row r="32" spans="1:24" s="50" customFormat="1" ht="12.75" customHeight="1">
      <c r="A32" s="55" t="s">
        <v>84</v>
      </c>
      <c r="B32" s="56"/>
      <c r="C32" s="57">
        <v>23911</v>
      </c>
      <c r="D32" s="57">
        <v>2137857.965681</v>
      </c>
      <c r="E32" s="57">
        <v>3388</v>
      </c>
      <c r="F32" s="57">
        <v>1212.168452</v>
      </c>
      <c r="G32" s="57">
        <v>8179</v>
      </c>
      <c r="H32" s="57">
        <v>14341.001077</v>
      </c>
      <c r="I32" s="57">
        <v>4906</v>
      </c>
      <c r="J32" s="57">
        <v>27529.162</v>
      </c>
      <c r="K32" s="57">
        <v>2998</v>
      </c>
      <c r="L32" s="57">
        <v>35775.911045</v>
      </c>
      <c r="M32" s="57">
        <v>1554</v>
      </c>
      <c r="N32" s="57">
        <v>37055.013721</v>
      </c>
      <c r="O32" s="57">
        <v>360</v>
      </c>
      <c r="P32" s="57">
        <v>11816.2083</v>
      </c>
      <c r="Q32" s="57">
        <v>211</v>
      </c>
      <c r="R32" s="57">
        <v>9175.515262</v>
      </c>
      <c r="S32" s="57">
        <v>787</v>
      </c>
      <c r="T32" s="57">
        <v>51888.172001</v>
      </c>
      <c r="U32" s="57">
        <v>1054</v>
      </c>
      <c r="V32" s="57">
        <v>227439.227529</v>
      </c>
      <c r="W32" s="57">
        <v>474</v>
      </c>
      <c r="X32" s="57">
        <v>1721625.586294</v>
      </c>
    </row>
    <row r="33" spans="1:24" s="50" customFormat="1" ht="12.75" customHeight="1">
      <c r="A33" s="55" t="s">
        <v>85</v>
      </c>
      <c r="B33" s="56"/>
      <c r="C33" s="57">
        <v>4948</v>
      </c>
      <c r="D33" s="57">
        <v>186353.475847</v>
      </c>
      <c r="E33" s="57">
        <v>473</v>
      </c>
      <c r="F33" s="57">
        <v>181.747464</v>
      </c>
      <c r="G33" s="57">
        <v>1538</v>
      </c>
      <c r="H33" s="57">
        <v>2687.843864</v>
      </c>
      <c r="I33" s="57">
        <v>1362</v>
      </c>
      <c r="J33" s="57">
        <v>7435.822589</v>
      </c>
      <c r="K33" s="57">
        <v>753</v>
      </c>
      <c r="L33" s="57">
        <v>8943.730558</v>
      </c>
      <c r="M33" s="57">
        <v>330</v>
      </c>
      <c r="N33" s="57">
        <v>7942.04479</v>
      </c>
      <c r="O33" s="57">
        <v>76</v>
      </c>
      <c r="P33" s="57">
        <v>2479.66852</v>
      </c>
      <c r="Q33" s="57">
        <v>46</v>
      </c>
      <c r="R33" s="57">
        <v>1985.824115</v>
      </c>
      <c r="S33" s="57">
        <v>152</v>
      </c>
      <c r="T33" s="57">
        <v>10038.553607</v>
      </c>
      <c r="U33" s="57">
        <v>158</v>
      </c>
      <c r="V33" s="57">
        <v>33233.36725</v>
      </c>
      <c r="W33" s="57">
        <v>60</v>
      </c>
      <c r="X33" s="57">
        <v>111424.87309</v>
      </c>
    </row>
    <row r="34" spans="1:24" s="50" customFormat="1" ht="12.75" customHeight="1">
      <c r="A34" s="55" t="s">
        <v>86</v>
      </c>
      <c r="B34" s="56"/>
      <c r="C34" s="57">
        <v>7280</v>
      </c>
      <c r="D34" s="57">
        <v>362461.842875</v>
      </c>
      <c r="E34" s="57">
        <v>1084</v>
      </c>
      <c r="F34" s="57">
        <v>422.373367</v>
      </c>
      <c r="G34" s="57">
        <v>2512</v>
      </c>
      <c r="H34" s="57">
        <v>4480.688651</v>
      </c>
      <c r="I34" s="57">
        <v>1559</v>
      </c>
      <c r="J34" s="57">
        <v>8734.976915</v>
      </c>
      <c r="K34" s="57">
        <v>959</v>
      </c>
      <c r="L34" s="57">
        <v>11475.074505</v>
      </c>
      <c r="M34" s="57">
        <v>511</v>
      </c>
      <c r="N34" s="57">
        <v>12122.010467</v>
      </c>
      <c r="O34" s="57">
        <v>89</v>
      </c>
      <c r="P34" s="57">
        <v>2905.18428</v>
      </c>
      <c r="Q34" s="57">
        <v>58</v>
      </c>
      <c r="R34" s="57">
        <v>2501.1606</v>
      </c>
      <c r="S34" s="57">
        <v>235</v>
      </c>
      <c r="T34" s="57">
        <v>15683.107679</v>
      </c>
      <c r="U34" s="57">
        <v>207</v>
      </c>
      <c r="V34" s="57">
        <v>42118.900011</v>
      </c>
      <c r="W34" s="57">
        <v>66</v>
      </c>
      <c r="X34" s="57">
        <v>262018.3664</v>
      </c>
    </row>
    <row r="35" spans="1:24" s="50" customFormat="1" ht="12.75" customHeight="1">
      <c r="A35" s="55" t="s">
        <v>87</v>
      </c>
      <c r="B35" s="56"/>
      <c r="C35" s="57">
        <v>2590</v>
      </c>
      <c r="D35" s="57">
        <v>81510.249741</v>
      </c>
      <c r="E35" s="57">
        <v>333</v>
      </c>
      <c r="F35" s="57">
        <v>125.576989</v>
      </c>
      <c r="G35" s="57">
        <v>918</v>
      </c>
      <c r="H35" s="57">
        <v>1692.273224</v>
      </c>
      <c r="I35" s="57">
        <v>598</v>
      </c>
      <c r="J35" s="57">
        <v>3366.502403</v>
      </c>
      <c r="K35" s="57">
        <v>317</v>
      </c>
      <c r="L35" s="57">
        <v>3755.9788</v>
      </c>
      <c r="M35" s="57">
        <v>173</v>
      </c>
      <c r="N35" s="57">
        <v>4147.52493</v>
      </c>
      <c r="O35" s="57">
        <v>39</v>
      </c>
      <c r="P35" s="57">
        <v>1261.46823</v>
      </c>
      <c r="Q35" s="57">
        <v>20</v>
      </c>
      <c r="R35" s="57">
        <v>871.468889</v>
      </c>
      <c r="S35" s="57">
        <v>87</v>
      </c>
      <c r="T35" s="57">
        <v>5672.56524</v>
      </c>
      <c r="U35" s="57">
        <v>84</v>
      </c>
      <c r="V35" s="57">
        <v>15287.427126</v>
      </c>
      <c r="W35" s="57">
        <v>21</v>
      </c>
      <c r="X35" s="57">
        <v>45329.46391</v>
      </c>
    </row>
    <row r="36" spans="1:24" s="50" customFormat="1" ht="12.75" customHeight="1">
      <c r="A36" s="55" t="s">
        <v>266</v>
      </c>
      <c r="B36" s="56"/>
      <c r="C36" s="57">
        <v>6518</v>
      </c>
      <c r="D36" s="57">
        <v>206040.771727</v>
      </c>
      <c r="E36" s="57">
        <v>1280</v>
      </c>
      <c r="F36" s="57">
        <v>475.227627</v>
      </c>
      <c r="G36" s="57">
        <v>2552</v>
      </c>
      <c r="H36" s="57">
        <v>4469.190678</v>
      </c>
      <c r="I36" s="57">
        <v>1046</v>
      </c>
      <c r="J36" s="57">
        <v>6002.073712</v>
      </c>
      <c r="K36" s="57">
        <v>657</v>
      </c>
      <c r="L36" s="57">
        <v>7950.5308</v>
      </c>
      <c r="M36" s="57">
        <v>442</v>
      </c>
      <c r="N36" s="57">
        <v>10860.46674</v>
      </c>
      <c r="O36" s="57">
        <v>89</v>
      </c>
      <c r="P36" s="57">
        <v>2861.84887</v>
      </c>
      <c r="Q36" s="57">
        <v>40</v>
      </c>
      <c r="R36" s="57">
        <v>1704.04466</v>
      </c>
      <c r="S36" s="57">
        <v>147</v>
      </c>
      <c r="T36" s="57">
        <v>9285.97779</v>
      </c>
      <c r="U36" s="57">
        <v>201</v>
      </c>
      <c r="V36" s="57">
        <v>41653.12772</v>
      </c>
      <c r="W36" s="57">
        <v>64</v>
      </c>
      <c r="X36" s="57">
        <v>120778.28313</v>
      </c>
    </row>
    <row r="37" spans="1:24" s="50" customFormat="1" ht="12.75" customHeight="1">
      <c r="A37" s="55" t="s">
        <v>88</v>
      </c>
      <c r="B37" s="56"/>
      <c r="C37" s="57">
        <v>2609</v>
      </c>
      <c r="D37" s="57">
        <v>22428.618735</v>
      </c>
      <c r="E37" s="57">
        <v>571</v>
      </c>
      <c r="F37" s="57">
        <v>210.373588</v>
      </c>
      <c r="G37" s="57">
        <v>1129</v>
      </c>
      <c r="H37" s="57">
        <v>1904.272088</v>
      </c>
      <c r="I37" s="57">
        <v>492</v>
      </c>
      <c r="J37" s="57">
        <v>2692.29612</v>
      </c>
      <c r="K37" s="57">
        <v>204</v>
      </c>
      <c r="L37" s="57">
        <v>2370.1129</v>
      </c>
      <c r="M37" s="57">
        <v>97</v>
      </c>
      <c r="N37" s="57">
        <v>2316.2999</v>
      </c>
      <c r="O37" s="57">
        <v>20</v>
      </c>
      <c r="P37" s="57">
        <v>664.68</v>
      </c>
      <c r="Q37" s="57">
        <v>15</v>
      </c>
      <c r="R37" s="57">
        <v>656.88334</v>
      </c>
      <c r="S37" s="57">
        <v>46</v>
      </c>
      <c r="T37" s="57">
        <v>3155.120059</v>
      </c>
      <c r="U37" s="57">
        <v>30</v>
      </c>
      <c r="V37" s="57">
        <v>4978.98324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6576</v>
      </c>
      <c r="D38" s="57">
        <v>155331.034024</v>
      </c>
      <c r="E38" s="57">
        <v>1513</v>
      </c>
      <c r="F38" s="57">
        <v>526.162569</v>
      </c>
      <c r="G38" s="57">
        <v>2506</v>
      </c>
      <c r="H38" s="57">
        <v>4274.196475</v>
      </c>
      <c r="I38" s="57">
        <v>1076</v>
      </c>
      <c r="J38" s="57">
        <v>6042.624622</v>
      </c>
      <c r="K38" s="57">
        <v>595</v>
      </c>
      <c r="L38" s="57">
        <v>7189.117544</v>
      </c>
      <c r="M38" s="57">
        <v>309</v>
      </c>
      <c r="N38" s="57">
        <v>7420.481106</v>
      </c>
      <c r="O38" s="57">
        <v>76</v>
      </c>
      <c r="P38" s="57">
        <v>2503.844819</v>
      </c>
      <c r="Q38" s="57">
        <v>42</v>
      </c>
      <c r="R38" s="57">
        <v>1834.643028</v>
      </c>
      <c r="S38" s="57">
        <v>171</v>
      </c>
      <c r="T38" s="57">
        <v>11481.841719</v>
      </c>
      <c r="U38" s="57">
        <v>235</v>
      </c>
      <c r="V38" s="57">
        <v>49163.131417</v>
      </c>
      <c r="W38" s="57">
        <v>53</v>
      </c>
      <c r="X38" s="57">
        <v>64894.990725</v>
      </c>
    </row>
    <row r="39" spans="1:24" s="50" customFormat="1" ht="12.75" customHeight="1">
      <c r="A39" s="55" t="s">
        <v>90</v>
      </c>
      <c r="B39" s="56"/>
      <c r="C39" s="57">
        <v>15638</v>
      </c>
      <c r="D39" s="57">
        <v>374716.729633</v>
      </c>
      <c r="E39" s="57">
        <v>2020</v>
      </c>
      <c r="F39" s="57">
        <v>806.958547</v>
      </c>
      <c r="G39" s="57">
        <v>5944</v>
      </c>
      <c r="H39" s="57">
        <v>10632.464166</v>
      </c>
      <c r="I39" s="57">
        <v>3615</v>
      </c>
      <c r="J39" s="57">
        <v>19979.586125</v>
      </c>
      <c r="K39" s="57">
        <v>1888</v>
      </c>
      <c r="L39" s="57">
        <v>22579.97359</v>
      </c>
      <c r="M39" s="57">
        <v>966</v>
      </c>
      <c r="N39" s="57">
        <v>23095.372927</v>
      </c>
      <c r="O39" s="57">
        <v>221</v>
      </c>
      <c r="P39" s="57">
        <v>7247.75253</v>
      </c>
      <c r="Q39" s="57">
        <v>91</v>
      </c>
      <c r="R39" s="57">
        <v>3941.7748</v>
      </c>
      <c r="S39" s="57">
        <v>377</v>
      </c>
      <c r="T39" s="57">
        <v>24986.210962</v>
      </c>
      <c r="U39" s="57">
        <v>402</v>
      </c>
      <c r="V39" s="57">
        <v>84801.021651</v>
      </c>
      <c r="W39" s="57">
        <v>114</v>
      </c>
      <c r="X39" s="57">
        <v>176645.614335</v>
      </c>
    </row>
    <row r="40" spans="1:24" s="50" customFormat="1" ht="12.75" customHeight="1">
      <c r="A40" s="55" t="s">
        <v>91</v>
      </c>
      <c r="B40" s="56"/>
      <c r="C40" s="57">
        <v>8198</v>
      </c>
      <c r="D40" s="57">
        <v>1509278.652536</v>
      </c>
      <c r="E40" s="57">
        <v>1443</v>
      </c>
      <c r="F40" s="57">
        <v>406.38059</v>
      </c>
      <c r="G40" s="57">
        <v>2643</v>
      </c>
      <c r="H40" s="57">
        <v>4831.355059</v>
      </c>
      <c r="I40" s="57">
        <v>1170</v>
      </c>
      <c r="J40" s="57">
        <v>6775.952093</v>
      </c>
      <c r="K40" s="57">
        <v>1077</v>
      </c>
      <c r="L40" s="57">
        <v>12799.974405</v>
      </c>
      <c r="M40" s="57">
        <v>525</v>
      </c>
      <c r="N40" s="57">
        <v>12322.443301</v>
      </c>
      <c r="O40" s="57">
        <v>184</v>
      </c>
      <c r="P40" s="57">
        <v>5953.308986</v>
      </c>
      <c r="Q40" s="57">
        <v>110</v>
      </c>
      <c r="R40" s="57">
        <v>4813.80201</v>
      </c>
      <c r="S40" s="57">
        <v>362</v>
      </c>
      <c r="T40" s="57">
        <v>23824.923236</v>
      </c>
      <c r="U40" s="57">
        <v>430</v>
      </c>
      <c r="V40" s="57">
        <v>94103.588417</v>
      </c>
      <c r="W40" s="57">
        <v>254</v>
      </c>
      <c r="X40" s="57">
        <v>1343446.924439</v>
      </c>
    </row>
    <row r="41" spans="1:24" s="50" customFormat="1" ht="12.75" customHeight="1">
      <c r="A41" s="55" t="s">
        <v>92</v>
      </c>
      <c r="B41" s="56"/>
      <c r="C41" s="57">
        <v>3467</v>
      </c>
      <c r="D41" s="57">
        <v>198494.766358</v>
      </c>
      <c r="E41" s="57">
        <v>630</v>
      </c>
      <c r="F41" s="57">
        <v>243.099776</v>
      </c>
      <c r="G41" s="57">
        <v>1381</v>
      </c>
      <c r="H41" s="57">
        <v>2399.321232</v>
      </c>
      <c r="I41" s="57">
        <v>799</v>
      </c>
      <c r="J41" s="57">
        <v>4383.779248</v>
      </c>
      <c r="K41" s="57">
        <v>357</v>
      </c>
      <c r="L41" s="57">
        <v>4131.739246</v>
      </c>
      <c r="M41" s="57">
        <v>149</v>
      </c>
      <c r="N41" s="57">
        <v>3598.67001</v>
      </c>
      <c r="O41" s="57">
        <v>40</v>
      </c>
      <c r="P41" s="57">
        <v>1302.380306</v>
      </c>
      <c r="Q41" s="57">
        <v>14</v>
      </c>
      <c r="R41" s="57">
        <v>586.6</v>
      </c>
      <c r="S41" s="57">
        <v>47</v>
      </c>
      <c r="T41" s="57">
        <v>3052.44</v>
      </c>
      <c r="U41" s="57">
        <v>36</v>
      </c>
      <c r="V41" s="57">
        <v>6620.73232</v>
      </c>
      <c r="W41" s="57">
        <v>14</v>
      </c>
      <c r="X41" s="57">
        <v>172176.00422</v>
      </c>
    </row>
    <row r="42" spans="1:24" s="50" customFormat="1" ht="12.75" customHeight="1">
      <c r="A42" s="55" t="s">
        <v>345</v>
      </c>
      <c r="B42" s="56"/>
      <c r="C42" s="57">
        <v>121357</v>
      </c>
      <c r="D42" s="57">
        <v>1462570.872927</v>
      </c>
      <c r="E42" s="57">
        <v>26182</v>
      </c>
      <c r="F42" s="57">
        <v>9257.950449</v>
      </c>
      <c r="G42" s="57">
        <v>52809</v>
      </c>
      <c r="H42" s="57">
        <v>94266.514048</v>
      </c>
      <c r="I42" s="57">
        <v>20812</v>
      </c>
      <c r="J42" s="57">
        <v>115145.85566</v>
      </c>
      <c r="K42" s="57">
        <v>11415</v>
      </c>
      <c r="L42" s="57">
        <v>132458.232246</v>
      </c>
      <c r="M42" s="57">
        <v>5124</v>
      </c>
      <c r="N42" s="57">
        <v>121731.583268</v>
      </c>
      <c r="O42" s="57">
        <v>1029</v>
      </c>
      <c r="P42" s="57">
        <v>33334.97622</v>
      </c>
      <c r="Q42" s="57">
        <v>432</v>
      </c>
      <c r="R42" s="57">
        <v>18445.085554</v>
      </c>
      <c r="S42" s="57">
        <v>1597</v>
      </c>
      <c r="T42" s="57">
        <v>102205.592395</v>
      </c>
      <c r="U42" s="57">
        <v>1651</v>
      </c>
      <c r="V42" s="57">
        <v>295710.119756</v>
      </c>
      <c r="W42" s="57">
        <v>306</v>
      </c>
      <c r="X42" s="57">
        <v>540014.963331</v>
      </c>
    </row>
    <row r="43" spans="1:24" s="50" customFormat="1" ht="12.75" customHeight="1">
      <c r="A43" s="55" t="s">
        <v>93</v>
      </c>
      <c r="B43" s="56"/>
      <c r="C43" s="57">
        <v>93974</v>
      </c>
      <c r="D43" s="57">
        <v>1063182.019199</v>
      </c>
      <c r="E43" s="57">
        <v>22173</v>
      </c>
      <c r="F43" s="57">
        <v>7960.466428</v>
      </c>
      <c r="G43" s="57">
        <v>37097</v>
      </c>
      <c r="H43" s="57">
        <v>62092.718016</v>
      </c>
      <c r="I43" s="57">
        <v>21988</v>
      </c>
      <c r="J43" s="57">
        <v>119927.366122</v>
      </c>
      <c r="K43" s="57">
        <v>7543</v>
      </c>
      <c r="L43" s="57">
        <v>89122.047982</v>
      </c>
      <c r="M43" s="57">
        <v>2867</v>
      </c>
      <c r="N43" s="57">
        <v>67485.856886</v>
      </c>
      <c r="O43" s="57">
        <v>538</v>
      </c>
      <c r="P43" s="57">
        <v>17451.560628</v>
      </c>
      <c r="Q43" s="57">
        <v>275</v>
      </c>
      <c r="R43" s="57">
        <v>11769.668153</v>
      </c>
      <c r="S43" s="57">
        <v>804</v>
      </c>
      <c r="T43" s="57">
        <v>52628.013582</v>
      </c>
      <c r="U43" s="57">
        <v>543</v>
      </c>
      <c r="V43" s="57">
        <v>104051.184065</v>
      </c>
      <c r="W43" s="57">
        <v>146</v>
      </c>
      <c r="X43" s="57">
        <v>530693.137337</v>
      </c>
    </row>
    <row r="44" spans="1:24" s="50" customFormat="1" ht="12.75" customHeight="1">
      <c r="A44" s="55" t="s">
        <v>94</v>
      </c>
      <c r="B44" s="56"/>
      <c r="C44" s="57">
        <v>16732</v>
      </c>
      <c r="D44" s="57">
        <v>1078293.622312</v>
      </c>
      <c r="E44" s="57">
        <v>1999</v>
      </c>
      <c r="F44" s="57">
        <v>653.1358</v>
      </c>
      <c r="G44" s="57">
        <v>4152</v>
      </c>
      <c r="H44" s="57">
        <v>8691.073062</v>
      </c>
      <c r="I44" s="57">
        <v>4270</v>
      </c>
      <c r="J44" s="57">
        <v>25756.118061</v>
      </c>
      <c r="K44" s="57">
        <v>2089</v>
      </c>
      <c r="L44" s="57">
        <v>25445.065872</v>
      </c>
      <c r="M44" s="57">
        <v>2129</v>
      </c>
      <c r="N44" s="57">
        <v>52941.698426</v>
      </c>
      <c r="O44" s="57">
        <v>712</v>
      </c>
      <c r="P44" s="57">
        <v>22124.021745</v>
      </c>
      <c r="Q44" s="57">
        <v>112</v>
      </c>
      <c r="R44" s="57">
        <v>4837.141063</v>
      </c>
      <c r="S44" s="57">
        <v>577</v>
      </c>
      <c r="T44" s="57">
        <v>34988.744225</v>
      </c>
      <c r="U44" s="57">
        <v>435</v>
      </c>
      <c r="V44" s="57">
        <v>86723.375015</v>
      </c>
      <c r="W44" s="57">
        <v>257</v>
      </c>
      <c r="X44" s="57">
        <v>816133.249043</v>
      </c>
    </row>
    <row r="45" spans="1:24" s="50" customFormat="1" ht="12.75" customHeight="1">
      <c r="A45" s="55" t="s">
        <v>95</v>
      </c>
      <c r="B45" s="56"/>
      <c r="C45" s="57">
        <v>8014</v>
      </c>
      <c r="D45" s="57">
        <v>64967.426182</v>
      </c>
      <c r="E45" s="57">
        <v>2434</v>
      </c>
      <c r="F45" s="57">
        <v>845.028093</v>
      </c>
      <c r="G45" s="57">
        <v>2971</v>
      </c>
      <c r="H45" s="57">
        <v>5453.951989</v>
      </c>
      <c r="I45" s="57">
        <v>1423</v>
      </c>
      <c r="J45" s="57">
        <v>8187.177792</v>
      </c>
      <c r="K45" s="57">
        <v>624</v>
      </c>
      <c r="L45" s="57">
        <v>7643.908697</v>
      </c>
      <c r="M45" s="57">
        <v>302</v>
      </c>
      <c r="N45" s="57">
        <v>7269.644429</v>
      </c>
      <c r="O45" s="57">
        <v>49</v>
      </c>
      <c r="P45" s="57">
        <v>1585.765702</v>
      </c>
      <c r="Q45" s="57">
        <v>32</v>
      </c>
      <c r="R45" s="57">
        <v>1339.30003</v>
      </c>
      <c r="S45" s="57">
        <v>93</v>
      </c>
      <c r="T45" s="57">
        <v>5739.5639</v>
      </c>
      <c r="U45" s="57">
        <v>77</v>
      </c>
      <c r="V45" s="57">
        <v>14422.76015</v>
      </c>
      <c r="W45" s="57">
        <v>9</v>
      </c>
      <c r="X45" s="57">
        <v>12480.3254</v>
      </c>
    </row>
    <row r="46" spans="1:24" s="50" customFormat="1" ht="12.75" customHeight="1">
      <c r="A46" s="55" t="s">
        <v>386</v>
      </c>
      <c r="B46" s="56"/>
      <c r="C46" s="57">
        <v>28088</v>
      </c>
      <c r="D46" s="57">
        <v>461457.891926</v>
      </c>
      <c r="E46" s="57">
        <v>9020</v>
      </c>
      <c r="F46" s="57">
        <v>2882.6542</v>
      </c>
      <c r="G46" s="57">
        <v>10858</v>
      </c>
      <c r="H46" s="57">
        <v>18100.409034</v>
      </c>
      <c r="I46" s="57">
        <v>4177</v>
      </c>
      <c r="J46" s="57">
        <v>23436.530886</v>
      </c>
      <c r="K46" s="57">
        <v>2038</v>
      </c>
      <c r="L46" s="57">
        <v>23889.589876</v>
      </c>
      <c r="M46" s="57">
        <v>783</v>
      </c>
      <c r="N46" s="57">
        <v>18515.159111</v>
      </c>
      <c r="O46" s="57">
        <v>214</v>
      </c>
      <c r="P46" s="57">
        <v>6983.479182</v>
      </c>
      <c r="Q46" s="57">
        <v>118</v>
      </c>
      <c r="R46" s="57">
        <v>5150.645496</v>
      </c>
      <c r="S46" s="57">
        <v>397</v>
      </c>
      <c r="T46" s="57">
        <v>25399.844481</v>
      </c>
      <c r="U46" s="57">
        <v>360</v>
      </c>
      <c r="V46" s="57">
        <v>74822.629984</v>
      </c>
      <c r="W46" s="57">
        <v>123</v>
      </c>
      <c r="X46" s="57">
        <v>262276.949676</v>
      </c>
    </row>
    <row r="47" spans="1:24" s="50" customFormat="1" ht="12.75" customHeight="1">
      <c r="A47" s="55" t="s">
        <v>96</v>
      </c>
      <c r="B47" s="56"/>
      <c r="C47" s="57">
        <v>63150</v>
      </c>
      <c r="D47" s="57">
        <v>9488500.695457</v>
      </c>
      <c r="E47" s="57">
        <v>12449</v>
      </c>
      <c r="F47" s="57">
        <v>3896.738692</v>
      </c>
      <c r="G47" s="57">
        <v>16678</v>
      </c>
      <c r="H47" s="57">
        <v>30386.215059</v>
      </c>
      <c r="I47" s="57">
        <v>8833</v>
      </c>
      <c r="J47" s="57">
        <v>53365.795758</v>
      </c>
      <c r="K47" s="57">
        <v>8532</v>
      </c>
      <c r="L47" s="57">
        <v>107192.637785</v>
      </c>
      <c r="M47" s="57">
        <v>7071</v>
      </c>
      <c r="N47" s="57">
        <v>175182.74928</v>
      </c>
      <c r="O47" s="57">
        <v>1041</v>
      </c>
      <c r="P47" s="57">
        <v>34807.310846</v>
      </c>
      <c r="Q47" s="57">
        <v>768</v>
      </c>
      <c r="R47" s="57">
        <v>33613.650977</v>
      </c>
      <c r="S47" s="57">
        <v>3034</v>
      </c>
      <c r="T47" s="57">
        <v>203780.190537</v>
      </c>
      <c r="U47" s="57">
        <v>3566</v>
      </c>
      <c r="V47" s="57">
        <v>735737.037272</v>
      </c>
      <c r="W47" s="57">
        <v>1178</v>
      </c>
      <c r="X47" s="57">
        <v>8110538.369251</v>
      </c>
    </row>
    <row r="48" spans="1:24" s="50" customFormat="1" ht="12.75" customHeight="1">
      <c r="A48" s="55" t="s">
        <v>97</v>
      </c>
      <c r="B48" s="56"/>
      <c r="C48" s="57">
        <v>40177</v>
      </c>
      <c r="D48" s="57">
        <v>1556314.55205</v>
      </c>
      <c r="E48" s="57">
        <v>6030</v>
      </c>
      <c r="F48" s="57">
        <v>2250.730951</v>
      </c>
      <c r="G48" s="57">
        <v>10660</v>
      </c>
      <c r="H48" s="57">
        <v>19037.493357</v>
      </c>
      <c r="I48" s="57">
        <v>5539</v>
      </c>
      <c r="J48" s="57">
        <v>32113.335685</v>
      </c>
      <c r="K48" s="57">
        <v>6715</v>
      </c>
      <c r="L48" s="57">
        <v>82733.66102</v>
      </c>
      <c r="M48" s="57">
        <v>5328</v>
      </c>
      <c r="N48" s="57">
        <v>128799.438468</v>
      </c>
      <c r="O48" s="57">
        <v>1118</v>
      </c>
      <c r="P48" s="57">
        <v>36414.779297</v>
      </c>
      <c r="Q48" s="57">
        <v>431</v>
      </c>
      <c r="R48" s="57">
        <v>18573.918321</v>
      </c>
      <c r="S48" s="57">
        <v>1998</v>
      </c>
      <c r="T48" s="57">
        <v>128849.436728</v>
      </c>
      <c r="U48" s="57">
        <v>1904</v>
      </c>
      <c r="V48" s="57">
        <v>374371.848195</v>
      </c>
      <c r="W48" s="57">
        <v>454</v>
      </c>
      <c r="X48" s="57">
        <v>733169.910028</v>
      </c>
    </row>
    <row r="49" spans="1:24" s="50" customFormat="1" ht="12.75" customHeight="1">
      <c r="A49" s="55" t="s">
        <v>98</v>
      </c>
      <c r="B49" s="56"/>
      <c r="C49" s="57">
        <v>105126</v>
      </c>
      <c r="D49" s="57">
        <v>1392122.113087</v>
      </c>
      <c r="E49" s="57">
        <v>34526</v>
      </c>
      <c r="F49" s="57">
        <v>11317.77295</v>
      </c>
      <c r="G49" s="57">
        <v>42102</v>
      </c>
      <c r="H49" s="57">
        <v>70032.530897</v>
      </c>
      <c r="I49" s="57">
        <v>13728</v>
      </c>
      <c r="J49" s="57">
        <v>77539.082601</v>
      </c>
      <c r="K49" s="57">
        <v>7042</v>
      </c>
      <c r="L49" s="57">
        <v>83366.463069</v>
      </c>
      <c r="M49" s="57">
        <v>3458</v>
      </c>
      <c r="N49" s="57">
        <v>82754.440447</v>
      </c>
      <c r="O49" s="57">
        <v>884</v>
      </c>
      <c r="P49" s="57">
        <v>28514.489532</v>
      </c>
      <c r="Q49" s="57">
        <v>355</v>
      </c>
      <c r="R49" s="57">
        <v>15286.359294</v>
      </c>
      <c r="S49" s="57">
        <v>1309</v>
      </c>
      <c r="T49" s="57">
        <v>85508.598549</v>
      </c>
      <c r="U49" s="57">
        <v>1330</v>
      </c>
      <c r="V49" s="57">
        <v>273034.447551</v>
      </c>
      <c r="W49" s="57">
        <v>392</v>
      </c>
      <c r="X49" s="57">
        <v>664767.928197</v>
      </c>
    </row>
    <row r="50" spans="1:24" s="50" customFormat="1" ht="12.75" customHeight="1">
      <c r="A50" s="55" t="s">
        <v>99</v>
      </c>
      <c r="B50" s="56"/>
      <c r="C50" s="57">
        <v>24461</v>
      </c>
      <c r="D50" s="57">
        <v>375024.74783</v>
      </c>
      <c r="E50" s="57">
        <v>5723</v>
      </c>
      <c r="F50" s="57">
        <v>1892.864666</v>
      </c>
      <c r="G50" s="57">
        <v>8071</v>
      </c>
      <c r="H50" s="57">
        <v>14755.616912</v>
      </c>
      <c r="I50" s="57">
        <v>6322</v>
      </c>
      <c r="J50" s="57">
        <v>36683.768837</v>
      </c>
      <c r="K50" s="57">
        <v>2174</v>
      </c>
      <c r="L50" s="57">
        <v>25338.406016</v>
      </c>
      <c r="M50" s="57">
        <v>691</v>
      </c>
      <c r="N50" s="57">
        <v>16384.224011</v>
      </c>
      <c r="O50" s="57">
        <v>232</v>
      </c>
      <c r="P50" s="57">
        <v>7500.649529</v>
      </c>
      <c r="Q50" s="57">
        <v>644</v>
      </c>
      <c r="R50" s="57">
        <v>25984.27221</v>
      </c>
      <c r="S50" s="57">
        <v>292</v>
      </c>
      <c r="T50" s="57">
        <v>18407.72489</v>
      </c>
      <c r="U50" s="57">
        <v>250</v>
      </c>
      <c r="V50" s="57">
        <v>45868.506209</v>
      </c>
      <c r="W50" s="57">
        <v>62</v>
      </c>
      <c r="X50" s="57">
        <v>182208.71455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352</v>
      </c>
      <c r="B52" s="56"/>
      <c r="C52" s="57">
        <v>470</v>
      </c>
      <c r="D52" s="57">
        <v>1816.96734</v>
      </c>
      <c r="E52" s="57">
        <v>191</v>
      </c>
      <c r="F52" s="57">
        <v>57.501554</v>
      </c>
      <c r="G52" s="57">
        <v>176</v>
      </c>
      <c r="H52" s="57">
        <v>316.96523</v>
      </c>
      <c r="I52" s="57">
        <v>69</v>
      </c>
      <c r="J52" s="57">
        <v>402.42053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3527</v>
      </c>
      <c r="D54" s="57">
        <v>85039.676995</v>
      </c>
      <c r="E54" s="57">
        <v>1235</v>
      </c>
      <c r="F54" s="57">
        <v>380.58762</v>
      </c>
      <c r="G54" s="57">
        <v>1234</v>
      </c>
      <c r="H54" s="57">
        <v>2168.102872</v>
      </c>
      <c r="I54" s="57">
        <v>444</v>
      </c>
      <c r="J54" s="57">
        <v>2577.224963</v>
      </c>
      <c r="K54" s="57">
        <v>270</v>
      </c>
      <c r="L54" s="57">
        <v>3343.736545</v>
      </c>
      <c r="M54" s="57">
        <v>140</v>
      </c>
      <c r="N54" s="57">
        <v>3434.930655</v>
      </c>
      <c r="O54" s="57">
        <v>31</v>
      </c>
      <c r="P54" s="57">
        <v>1017.17659</v>
      </c>
      <c r="Q54" s="57">
        <v>15</v>
      </c>
      <c r="R54" s="57">
        <v>660.405</v>
      </c>
      <c r="S54" s="57">
        <v>60</v>
      </c>
      <c r="T54" s="57">
        <v>4079.43201</v>
      </c>
      <c r="U54" s="57">
        <v>69</v>
      </c>
      <c r="V54" s="57">
        <v>14038.70551</v>
      </c>
      <c r="W54" s="57">
        <v>29</v>
      </c>
      <c r="X54" s="57">
        <v>53339.37523</v>
      </c>
    </row>
    <row r="55" spans="1:24" s="50" customFormat="1" ht="12.75" customHeight="1">
      <c r="A55" s="55" t="s">
        <v>103</v>
      </c>
      <c r="B55" s="56"/>
      <c r="C55" s="57">
        <v>14158</v>
      </c>
      <c r="D55" s="57">
        <v>153581.491329</v>
      </c>
      <c r="E55" s="57">
        <v>4359</v>
      </c>
      <c r="F55" s="57">
        <v>1591.209219</v>
      </c>
      <c r="G55" s="57">
        <v>5562</v>
      </c>
      <c r="H55" s="57">
        <v>9205.068947</v>
      </c>
      <c r="I55" s="57">
        <v>2195</v>
      </c>
      <c r="J55" s="57">
        <v>12346.630033</v>
      </c>
      <c r="K55" s="57">
        <v>1182</v>
      </c>
      <c r="L55" s="57">
        <v>13905.389834</v>
      </c>
      <c r="M55" s="57">
        <v>414</v>
      </c>
      <c r="N55" s="57">
        <v>9865.57552</v>
      </c>
      <c r="O55" s="57">
        <v>86</v>
      </c>
      <c r="P55" s="57">
        <v>2803.673085</v>
      </c>
      <c r="Q55" s="57">
        <v>46</v>
      </c>
      <c r="R55" s="57">
        <v>1977.31368</v>
      </c>
      <c r="S55" s="57">
        <v>139</v>
      </c>
      <c r="T55" s="57">
        <v>9012.17318</v>
      </c>
      <c r="U55" s="57">
        <v>133</v>
      </c>
      <c r="V55" s="57">
        <v>23876.698871</v>
      </c>
      <c r="W55" s="57">
        <v>42</v>
      </c>
      <c r="X55" s="57">
        <v>68997.75896</v>
      </c>
    </row>
    <row r="56" spans="1:24" s="50" customFormat="1" ht="12.75" customHeight="1">
      <c r="A56" s="55" t="s">
        <v>104</v>
      </c>
      <c r="B56" s="56"/>
      <c r="C56" s="57">
        <v>19746</v>
      </c>
      <c r="D56" s="57">
        <v>178443.92165</v>
      </c>
      <c r="E56" s="57">
        <v>4972</v>
      </c>
      <c r="F56" s="57">
        <v>1763.452692</v>
      </c>
      <c r="G56" s="57">
        <v>8676</v>
      </c>
      <c r="H56" s="57">
        <v>13927.122719</v>
      </c>
      <c r="I56" s="57">
        <v>3268</v>
      </c>
      <c r="J56" s="57">
        <v>18021.488262</v>
      </c>
      <c r="K56" s="57">
        <v>1465</v>
      </c>
      <c r="L56" s="57">
        <v>17486.063502</v>
      </c>
      <c r="M56" s="57">
        <v>662</v>
      </c>
      <c r="N56" s="57">
        <v>15939.773702</v>
      </c>
      <c r="O56" s="57">
        <v>151</v>
      </c>
      <c r="P56" s="57">
        <v>4872.779604</v>
      </c>
      <c r="Q56" s="57">
        <v>64</v>
      </c>
      <c r="R56" s="57">
        <v>2701.1294</v>
      </c>
      <c r="S56" s="57">
        <v>257</v>
      </c>
      <c r="T56" s="57">
        <v>17014.122469</v>
      </c>
      <c r="U56" s="57">
        <v>195</v>
      </c>
      <c r="V56" s="57">
        <v>35723.84358</v>
      </c>
      <c r="W56" s="57">
        <v>36</v>
      </c>
      <c r="X56" s="57">
        <v>50994.14572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中華民國113年04月20日編製</v>
      </c>
    </row>
    <row r="58" spans="12:24" ht="16.5" customHeight="1">
      <c r="L58" s="45" t="s">
        <v>39</v>
      </c>
      <c r="X58" s="60" t="s">
        <v>283</v>
      </c>
    </row>
    <row r="59" spans="1:24" ht="15.75">
      <c r="A59" s="209" t="s">
        <v>117</v>
      </c>
      <c r="B59" s="210" t="s">
        <v>375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376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2" t="s">
        <v>106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41" sqref="A41:R41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7"/>
      <c r="G1" s="337"/>
      <c r="H1" s="337"/>
      <c r="I1" s="337"/>
      <c r="J1" s="337"/>
      <c r="Q1" s="64" t="s">
        <v>1</v>
      </c>
      <c r="R1" s="213" t="s">
        <v>368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38" t="s">
        <v>239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18" ht="19.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1:18" ht="19.5" customHeight="1">
      <c r="A5" s="73"/>
      <c r="B5" s="73"/>
      <c r="C5" s="73"/>
      <c r="D5" s="73"/>
      <c r="E5" s="73"/>
      <c r="G5" s="316" t="str">
        <f>'2491-00-01'!H5</f>
        <v>中華民國113年03月底</v>
      </c>
      <c r="H5" s="316"/>
      <c r="I5" s="316"/>
      <c r="J5" s="316"/>
      <c r="K5" s="316"/>
      <c r="L5" s="316"/>
      <c r="M5" s="316"/>
      <c r="O5" s="74"/>
      <c r="P5" s="74"/>
      <c r="Q5" s="74"/>
      <c r="R5" s="75" t="s">
        <v>6</v>
      </c>
    </row>
    <row r="6" spans="1:18" s="77" customFormat="1" ht="12" customHeight="1">
      <c r="A6" s="340" t="s">
        <v>7</v>
      </c>
      <c r="B6" s="341"/>
      <c r="C6" s="346" t="s">
        <v>120</v>
      </c>
      <c r="D6" s="347"/>
      <c r="E6" s="350" t="s">
        <v>121</v>
      </c>
      <c r="F6" s="347"/>
      <c r="G6" s="350" t="s">
        <v>122</v>
      </c>
      <c r="H6" s="347"/>
      <c r="I6" s="350" t="s">
        <v>123</v>
      </c>
      <c r="J6" s="347"/>
      <c r="K6" s="350" t="s">
        <v>124</v>
      </c>
      <c r="L6" s="347"/>
      <c r="M6" s="352" t="s">
        <v>387</v>
      </c>
      <c r="N6" s="353"/>
      <c r="O6" s="356" t="s">
        <v>125</v>
      </c>
      <c r="P6" s="357"/>
      <c r="Q6" s="360" t="s">
        <v>126</v>
      </c>
      <c r="R6" s="362" t="s">
        <v>127</v>
      </c>
    </row>
    <row r="7" spans="1:18" s="77" customFormat="1" ht="21.75" customHeight="1">
      <c r="A7" s="342"/>
      <c r="B7" s="343"/>
      <c r="C7" s="348"/>
      <c r="D7" s="349"/>
      <c r="E7" s="351"/>
      <c r="F7" s="349"/>
      <c r="G7" s="351"/>
      <c r="H7" s="349"/>
      <c r="I7" s="351"/>
      <c r="J7" s="349"/>
      <c r="K7" s="351"/>
      <c r="L7" s="349"/>
      <c r="M7" s="354"/>
      <c r="N7" s="355"/>
      <c r="O7" s="358"/>
      <c r="P7" s="359"/>
      <c r="Q7" s="361"/>
      <c r="R7" s="363"/>
    </row>
    <row r="8" spans="1:18" s="77" customFormat="1" ht="33">
      <c r="A8" s="344"/>
      <c r="B8" s="345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74" t="s">
        <v>32</v>
      </c>
      <c r="B9" s="275"/>
      <c r="C9" s="81">
        <v>776622</v>
      </c>
      <c r="D9" s="81">
        <v>28624709.453821</v>
      </c>
      <c r="E9" s="81">
        <v>7</v>
      </c>
      <c r="F9" s="81">
        <v>56.8</v>
      </c>
      <c r="G9" s="81">
        <v>4</v>
      </c>
      <c r="H9" s="81">
        <v>8.0172</v>
      </c>
      <c r="I9" s="81">
        <v>582757</v>
      </c>
      <c r="J9" s="81">
        <v>3044507.354302</v>
      </c>
      <c r="K9" s="81">
        <v>188190</v>
      </c>
      <c r="L9" s="81">
        <v>25334935.413682</v>
      </c>
      <c r="M9" s="81">
        <v>5618</v>
      </c>
      <c r="N9" s="81">
        <v>238946.79601</v>
      </c>
      <c r="O9" s="81">
        <v>46</v>
      </c>
      <c r="P9" s="81">
        <v>6255.072627</v>
      </c>
      <c r="Q9" s="81">
        <v>4783</v>
      </c>
      <c r="R9" s="81">
        <v>92</v>
      </c>
    </row>
    <row r="10" spans="1:18" s="77" customFormat="1" ht="15.75" customHeight="1">
      <c r="A10" s="276" t="s">
        <v>217</v>
      </c>
      <c r="B10" s="277"/>
      <c r="C10" s="81">
        <v>774843</v>
      </c>
      <c r="D10" s="81">
        <v>28596540.278593</v>
      </c>
      <c r="E10" s="81">
        <v>7</v>
      </c>
      <c r="F10" s="81">
        <v>56.8</v>
      </c>
      <c r="G10" s="81">
        <v>4</v>
      </c>
      <c r="H10" s="81">
        <v>8.0172</v>
      </c>
      <c r="I10" s="81">
        <v>581368</v>
      </c>
      <c r="J10" s="81">
        <v>3035567.045424</v>
      </c>
      <c r="K10" s="81">
        <v>187800</v>
      </c>
      <c r="L10" s="81">
        <v>25315706.547332</v>
      </c>
      <c r="M10" s="81">
        <v>5618</v>
      </c>
      <c r="N10" s="81">
        <v>238946.79601</v>
      </c>
      <c r="O10" s="81">
        <v>46</v>
      </c>
      <c r="P10" s="81">
        <v>6255.072627</v>
      </c>
      <c r="Q10" s="81">
        <v>4783</v>
      </c>
      <c r="R10" s="81">
        <v>92</v>
      </c>
    </row>
    <row r="11" spans="1:18" s="77" customFormat="1" ht="15.75" customHeight="1">
      <c r="A11" s="278" t="s">
        <v>257</v>
      </c>
      <c r="B11" s="279"/>
      <c r="C11" s="81">
        <v>149844</v>
      </c>
      <c r="D11" s="81">
        <v>2725638.513656</v>
      </c>
      <c r="E11" s="81">
        <v>2</v>
      </c>
      <c r="F11" s="81">
        <v>13.75</v>
      </c>
      <c r="G11" s="81">
        <v>0</v>
      </c>
      <c r="H11" s="81">
        <v>0</v>
      </c>
      <c r="I11" s="81">
        <v>118166</v>
      </c>
      <c r="J11" s="81">
        <v>534911.820827</v>
      </c>
      <c r="K11" s="81">
        <v>31030</v>
      </c>
      <c r="L11" s="81">
        <v>2172502.035944</v>
      </c>
      <c r="M11" s="81">
        <v>641</v>
      </c>
      <c r="N11" s="81">
        <v>18189.406885</v>
      </c>
      <c r="O11" s="81">
        <v>5</v>
      </c>
      <c r="P11" s="81">
        <v>21.5</v>
      </c>
      <c r="Q11" s="81">
        <v>392</v>
      </c>
      <c r="R11" s="81">
        <v>25</v>
      </c>
    </row>
    <row r="12" spans="1:18" s="77" customFormat="1" ht="15.75" customHeight="1">
      <c r="A12" s="278" t="s">
        <v>256</v>
      </c>
      <c r="B12" s="279"/>
      <c r="C12" s="81">
        <v>178279</v>
      </c>
      <c r="D12" s="81">
        <v>14823343.421855</v>
      </c>
      <c r="E12" s="81">
        <v>1</v>
      </c>
      <c r="F12" s="81">
        <v>0.15</v>
      </c>
      <c r="G12" s="81">
        <v>1</v>
      </c>
      <c r="H12" s="81">
        <v>0.46</v>
      </c>
      <c r="I12" s="81">
        <v>115696</v>
      </c>
      <c r="J12" s="81">
        <v>811721.871371</v>
      </c>
      <c r="K12" s="81">
        <v>58860</v>
      </c>
      <c r="L12" s="81">
        <v>13837296.321254</v>
      </c>
      <c r="M12" s="81">
        <v>3691</v>
      </c>
      <c r="N12" s="81">
        <v>168269.846603</v>
      </c>
      <c r="O12" s="81">
        <v>30</v>
      </c>
      <c r="P12" s="81">
        <v>6054.772627</v>
      </c>
      <c r="Q12" s="81">
        <v>3053</v>
      </c>
      <c r="R12" s="81">
        <v>30</v>
      </c>
    </row>
    <row r="13" spans="1:18" s="77" customFormat="1" ht="15.75" customHeight="1">
      <c r="A13" s="278" t="s">
        <v>285</v>
      </c>
      <c r="B13" s="279"/>
      <c r="C13" s="81">
        <v>71214</v>
      </c>
      <c r="D13" s="81">
        <v>1707394.866609</v>
      </c>
      <c r="E13" s="81">
        <v>0</v>
      </c>
      <c r="F13" s="81">
        <v>0</v>
      </c>
      <c r="G13" s="81">
        <v>0</v>
      </c>
      <c r="H13" s="81">
        <v>0</v>
      </c>
      <c r="I13" s="81">
        <v>55565</v>
      </c>
      <c r="J13" s="81">
        <v>273502.623665</v>
      </c>
      <c r="K13" s="81">
        <v>15439</v>
      </c>
      <c r="L13" s="81">
        <v>1423992.014746</v>
      </c>
      <c r="M13" s="81">
        <v>205</v>
      </c>
      <c r="N13" s="81">
        <v>9864.428198</v>
      </c>
      <c r="O13" s="81">
        <v>5</v>
      </c>
      <c r="P13" s="81">
        <v>35.8</v>
      </c>
      <c r="Q13" s="81">
        <v>156</v>
      </c>
      <c r="R13" s="81">
        <v>13</v>
      </c>
    </row>
    <row r="14" spans="1:18" s="77" customFormat="1" ht="15.75" customHeight="1">
      <c r="A14" s="278" t="s">
        <v>212</v>
      </c>
      <c r="B14" s="279"/>
      <c r="C14" s="81">
        <v>118673</v>
      </c>
      <c r="D14" s="81">
        <v>2211563.775554</v>
      </c>
      <c r="E14" s="81">
        <v>0</v>
      </c>
      <c r="F14" s="81">
        <v>0</v>
      </c>
      <c r="G14" s="81">
        <v>1</v>
      </c>
      <c r="H14" s="81">
        <v>1.8072</v>
      </c>
      <c r="I14" s="81">
        <v>91491</v>
      </c>
      <c r="J14" s="81">
        <v>407728.117824</v>
      </c>
      <c r="K14" s="81">
        <v>26720</v>
      </c>
      <c r="L14" s="81">
        <v>1790820.769128</v>
      </c>
      <c r="M14" s="81">
        <v>461</v>
      </c>
      <c r="N14" s="81">
        <v>13013.081402</v>
      </c>
      <c r="O14" s="81">
        <v>0</v>
      </c>
      <c r="P14" s="81">
        <v>0</v>
      </c>
      <c r="Q14" s="81">
        <v>564</v>
      </c>
      <c r="R14" s="81">
        <v>7</v>
      </c>
    </row>
    <row r="15" spans="1:18" s="77" customFormat="1" ht="15.75" customHeight="1">
      <c r="A15" s="278" t="s">
        <v>213</v>
      </c>
      <c r="B15" s="279"/>
      <c r="C15" s="81">
        <v>44719</v>
      </c>
      <c r="D15" s="81">
        <v>1123159.671872</v>
      </c>
      <c r="E15" s="81">
        <v>0</v>
      </c>
      <c r="F15" s="81">
        <v>0</v>
      </c>
      <c r="G15" s="81">
        <v>0</v>
      </c>
      <c r="H15" s="81">
        <v>0</v>
      </c>
      <c r="I15" s="81">
        <v>34398</v>
      </c>
      <c r="J15" s="81">
        <v>180741.415191</v>
      </c>
      <c r="K15" s="81">
        <v>10240</v>
      </c>
      <c r="L15" s="81">
        <v>940834.401373</v>
      </c>
      <c r="M15" s="81">
        <v>81</v>
      </c>
      <c r="N15" s="81">
        <v>1583.855308</v>
      </c>
      <c r="O15" s="81">
        <v>0</v>
      </c>
      <c r="P15" s="81">
        <v>0</v>
      </c>
      <c r="Q15" s="81">
        <v>84</v>
      </c>
      <c r="R15" s="81">
        <v>3</v>
      </c>
    </row>
    <row r="16" spans="1:18" s="77" customFormat="1" ht="15.75" customHeight="1">
      <c r="A16" s="280" t="s">
        <v>218</v>
      </c>
      <c r="B16" s="277"/>
      <c r="C16" s="81">
        <v>86908</v>
      </c>
      <c r="D16" s="81">
        <v>2316529.528809</v>
      </c>
      <c r="E16" s="81">
        <v>1</v>
      </c>
      <c r="F16" s="81">
        <v>25</v>
      </c>
      <c r="G16" s="81">
        <v>2</v>
      </c>
      <c r="H16" s="81">
        <v>5.75</v>
      </c>
      <c r="I16" s="81">
        <v>69493</v>
      </c>
      <c r="J16" s="81">
        <v>332828.169191</v>
      </c>
      <c r="K16" s="81">
        <v>17205</v>
      </c>
      <c r="L16" s="81">
        <v>1969177.28157</v>
      </c>
      <c r="M16" s="81">
        <v>206</v>
      </c>
      <c r="N16" s="81">
        <v>14421.328048</v>
      </c>
      <c r="O16" s="81">
        <v>1</v>
      </c>
      <c r="P16" s="81">
        <v>72</v>
      </c>
      <c r="Q16" s="81">
        <v>269</v>
      </c>
      <c r="R16" s="81">
        <v>6</v>
      </c>
    </row>
    <row r="17" spans="1:18" s="77" customFormat="1" ht="15.75" customHeight="1">
      <c r="A17" s="278" t="s">
        <v>219</v>
      </c>
      <c r="B17" s="279"/>
      <c r="C17" s="81">
        <v>7446</v>
      </c>
      <c r="D17" s="81">
        <v>108130.078759</v>
      </c>
      <c r="E17" s="81">
        <v>1</v>
      </c>
      <c r="F17" s="81">
        <v>16.68</v>
      </c>
      <c r="G17" s="81">
        <v>0</v>
      </c>
      <c r="H17" s="81">
        <v>0</v>
      </c>
      <c r="I17" s="81">
        <v>5933</v>
      </c>
      <c r="J17" s="81">
        <v>33362.260359</v>
      </c>
      <c r="K17" s="81">
        <v>1501</v>
      </c>
      <c r="L17" s="81">
        <v>74640.9384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78" t="s">
        <v>220</v>
      </c>
      <c r="B18" s="279"/>
      <c r="C18" s="81">
        <v>16008</v>
      </c>
      <c r="D18" s="81">
        <v>643974.109941</v>
      </c>
      <c r="E18" s="81">
        <v>0</v>
      </c>
      <c r="F18" s="81">
        <v>0</v>
      </c>
      <c r="G18" s="81">
        <v>0</v>
      </c>
      <c r="H18" s="81">
        <v>0</v>
      </c>
      <c r="I18" s="81">
        <v>11292</v>
      </c>
      <c r="J18" s="81">
        <v>58947.055989</v>
      </c>
      <c r="K18" s="81">
        <v>4572</v>
      </c>
      <c r="L18" s="81">
        <v>581799.465367</v>
      </c>
      <c r="M18" s="81">
        <v>142</v>
      </c>
      <c r="N18" s="81">
        <v>3182.088585</v>
      </c>
      <c r="O18" s="81">
        <v>2</v>
      </c>
      <c r="P18" s="81">
        <v>45.5</v>
      </c>
      <c r="Q18" s="81">
        <v>72</v>
      </c>
      <c r="R18" s="81">
        <v>1</v>
      </c>
    </row>
    <row r="19" spans="1:18" s="77" customFormat="1" ht="15.75" customHeight="1">
      <c r="A19" s="278" t="s">
        <v>221</v>
      </c>
      <c r="B19" s="279"/>
      <c r="C19" s="81">
        <v>8703</v>
      </c>
      <c r="D19" s="81">
        <v>296007.151801</v>
      </c>
      <c r="E19" s="81">
        <v>0</v>
      </c>
      <c r="F19" s="81">
        <v>0</v>
      </c>
      <c r="G19" s="81">
        <v>0</v>
      </c>
      <c r="H19" s="81">
        <v>0</v>
      </c>
      <c r="I19" s="81">
        <v>6655</v>
      </c>
      <c r="J19" s="81">
        <v>32580.923341</v>
      </c>
      <c r="K19" s="81">
        <v>2039</v>
      </c>
      <c r="L19" s="81">
        <v>262501.10456</v>
      </c>
      <c r="M19" s="81">
        <v>9</v>
      </c>
      <c r="N19" s="81">
        <v>925.1239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78" t="s">
        <v>222</v>
      </c>
      <c r="B20" s="279"/>
      <c r="C20" s="81">
        <v>30286</v>
      </c>
      <c r="D20" s="81">
        <v>666687.665886</v>
      </c>
      <c r="E20" s="81">
        <v>1</v>
      </c>
      <c r="F20" s="81">
        <v>0.02</v>
      </c>
      <c r="G20" s="81">
        <v>0</v>
      </c>
      <c r="H20" s="81">
        <v>0</v>
      </c>
      <c r="I20" s="81">
        <v>23411</v>
      </c>
      <c r="J20" s="81">
        <v>104733.014441</v>
      </c>
      <c r="K20" s="81">
        <v>6835</v>
      </c>
      <c r="L20" s="81">
        <v>560799.118191</v>
      </c>
      <c r="M20" s="81">
        <v>38</v>
      </c>
      <c r="N20" s="81">
        <v>1133.513254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78" t="s">
        <v>223</v>
      </c>
      <c r="B21" s="279"/>
      <c r="C21" s="81">
        <v>6322</v>
      </c>
      <c r="D21" s="81">
        <v>126462.440719</v>
      </c>
      <c r="E21" s="81">
        <v>0</v>
      </c>
      <c r="F21" s="81">
        <v>0</v>
      </c>
      <c r="G21" s="81">
        <v>0</v>
      </c>
      <c r="H21" s="81">
        <v>0</v>
      </c>
      <c r="I21" s="81">
        <v>4887</v>
      </c>
      <c r="J21" s="81">
        <v>22950.658451</v>
      </c>
      <c r="K21" s="81">
        <v>1429</v>
      </c>
      <c r="L21" s="81">
        <v>103447.367268</v>
      </c>
      <c r="M21" s="81">
        <v>6</v>
      </c>
      <c r="N21" s="81">
        <v>64.415</v>
      </c>
      <c r="O21" s="81">
        <v>0</v>
      </c>
      <c r="P21" s="81">
        <v>0</v>
      </c>
      <c r="Q21" s="81">
        <v>7</v>
      </c>
      <c r="R21" s="81">
        <v>1</v>
      </c>
    </row>
    <row r="22" spans="1:18" s="77" customFormat="1" ht="15.75" customHeight="1">
      <c r="A22" s="278" t="s">
        <v>224</v>
      </c>
      <c r="B22" s="279"/>
      <c r="C22" s="81">
        <v>8636</v>
      </c>
      <c r="D22" s="81">
        <v>300439.242443</v>
      </c>
      <c r="E22" s="81">
        <v>1</v>
      </c>
      <c r="F22" s="81">
        <v>1.2</v>
      </c>
      <c r="G22" s="81">
        <v>0</v>
      </c>
      <c r="H22" s="81">
        <v>0</v>
      </c>
      <c r="I22" s="81">
        <v>7046</v>
      </c>
      <c r="J22" s="81">
        <v>41156.613681</v>
      </c>
      <c r="K22" s="81">
        <v>1579</v>
      </c>
      <c r="L22" s="81">
        <v>255979.15195</v>
      </c>
      <c r="M22" s="81">
        <v>10</v>
      </c>
      <c r="N22" s="81">
        <v>3302.276812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78" t="s">
        <v>225</v>
      </c>
      <c r="B23" s="279"/>
      <c r="C23" s="81">
        <v>5604</v>
      </c>
      <c r="D23" s="81">
        <v>86659.937421</v>
      </c>
      <c r="E23" s="81">
        <v>0</v>
      </c>
      <c r="F23" s="81">
        <v>0</v>
      </c>
      <c r="G23" s="81">
        <v>0</v>
      </c>
      <c r="H23" s="81">
        <v>0</v>
      </c>
      <c r="I23" s="81">
        <v>4378</v>
      </c>
      <c r="J23" s="81">
        <v>21667.32344</v>
      </c>
      <c r="K23" s="81">
        <v>1218</v>
      </c>
      <c r="L23" s="81">
        <v>64968.363981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78" t="s">
        <v>226</v>
      </c>
      <c r="B24" s="279"/>
      <c r="C24" s="81">
        <v>8950</v>
      </c>
      <c r="D24" s="81">
        <v>125590.329873</v>
      </c>
      <c r="E24" s="81">
        <v>0</v>
      </c>
      <c r="F24" s="81">
        <v>0</v>
      </c>
      <c r="G24" s="81">
        <v>0</v>
      </c>
      <c r="H24" s="81">
        <v>0</v>
      </c>
      <c r="I24" s="81">
        <v>7367</v>
      </c>
      <c r="J24" s="81">
        <v>35821.416179</v>
      </c>
      <c r="K24" s="81">
        <v>1579</v>
      </c>
      <c r="L24" s="81">
        <v>89738.313694</v>
      </c>
      <c r="M24" s="81">
        <v>4</v>
      </c>
      <c r="N24" s="81">
        <v>30.6</v>
      </c>
      <c r="O24" s="81">
        <v>0</v>
      </c>
      <c r="P24" s="81">
        <v>0</v>
      </c>
      <c r="Q24" s="81">
        <v>13</v>
      </c>
      <c r="R24" s="81">
        <v>2</v>
      </c>
    </row>
    <row r="25" spans="1:18" s="77" customFormat="1" ht="15.75" customHeight="1">
      <c r="A25" s="278" t="s">
        <v>211</v>
      </c>
      <c r="B25" s="279"/>
      <c r="C25" s="81">
        <v>1825</v>
      </c>
      <c r="D25" s="81">
        <v>19463.46259</v>
      </c>
      <c r="E25" s="81">
        <v>0</v>
      </c>
      <c r="F25" s="81">
        <v>0</v>
      </c>
      <c r="G25" s="81">
        <v>0</v>
      </c>
      <c r="H25" s="81">
        <v>0</v>
      </c>
      <c r="I25" s="81">
        <v>1484</v>
      </c>
      <c r="J25" s="81">
        <v>7811.87148</v>
      </c>
      <c r="K25" s="81">
        <v>337</v>
      </c>
      <c r="L25" s="81">
        <v>11610.50111</v>
      </c>
      <c r="M25" s="81">
        <v>4</v>
      </c>
      <c r="N25" s="81">
        <v>41.09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78" t="s">
        <v>227</v>
      </c>
      <c r="B26" s="279"/>
      <c r="C26" s="81">
        <v>4128</v>
      </c>
      <c r="D26" s="81">
        <v>83285.044302</v>
      </c>
      <c r="E26" s="81">
        <v>0</v>
      </c>
      <c r="F26" s="81">
        <v>0</v>
      </c>
      <c r="G26" s="81">
        <v>0</v>
      </c>
      <c r="H26" s="81">
        <v>0</v>
      </c>
      <c r="I26" s="81">
        <v>3175</v>
      </c>
      <c r="J26" s="81">
        <v>16550.753648</v>
      </c>
      <c r="K26" s="81">
        <v>949</v>
      </c>
      <c r="L26" s="81">
        <v>63841.072748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78" t="s">
        <v>228</v>
      </c>
      <c r="B27" s="279"/>
      <c r="C27" s="81">
        <v>1155</v>
      </c>
      <c r="D27" s="81">
        <v>15098.124333</v>
      </c>
      <c r="E27" s="81">
        <v>0</v>
      </c>
      <c r="F27" s="81">
        <v>0</v>
      </c>
      <c r="G27" s="81">
        <v>0</v>
      </c>
      <c r="H27" s="81">
        <v>0</v>
      </c>
      <c r="I27" s="81">
        <v>922</v>
      </c>
      <c r="J27" s="81">
        <v>5356.031438</v>
      </c>
      <c r="K27" s="81">
        <v>233</v>
      </c>
      <c r="L27" s="81">
        <v>9742.092895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78" t="s">
        <v>229</v>
      </c>
      <c r="B28" s="279"/>
      <c r="C28" s="81">
        <v>6518</v>
      </c>
      <c r="D28" s="81">
        <v>85718.852804</v>
      </c>
      <c r="E28" s="81">
        <v>0</v>
      </c>
      <c r="F28" s="81">
        <v>0</v>
      </c>
      <c r="G28" s="81">
        <v>0</v>
      </c>
      <c r="H28" s="81">
        <v>0</v>
      </c>
      <c r="I28" s="81">
        <v>5446</v>
      </c>
      <c r="J28" s="81">
        <v>19737.152234</v>
      </c>
      <c r="K28" s="81">
        <v>1067</v>
      </c>
      <c r="L28" s="81">
        <v>65965.70057</v>
      </c>
      <c r="M28" s="81">
        <v>5</v>
      </c>
      <c r="N28" s="81">
        <v>16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78" t="s">
        <v>230</v>
      </c>
      <c r="B29" s="279"/>
      <c r="C29" s="81">
        <v>13989</v>
      </c>
      <c r="D29" s="81">
        <v>1049101.716961</v>
      </c>
      <c r="E29" s="81">
        <v>0</v>
      </c>
      <c r="F29" s="81">
        <v>0</v>
      </c>
      <c r="G29" s="81">
        <v>0</v>
      </c>
      <c r="H29" s="81">
        <v>0</v>
      </c>
      <c r="I29" s="81">
        <v>10045</v>
      </c>
      <c r="J29" s="81">
        <v>57277.953049</v>
      </c>
      <c r="K29" s="81">
        <v>3856</v>
      </c>
      <c r="L29" s="81">
        <v>989969.939803</v>
      </c>
      <c r="M29" s="81">
        <v>87</v>
      </c>
      <c r="N29" s="81">
        <v>1850.824109</v>
      </c>
      <c r="O29" s="81">
        <v>1</v>
      </c>
      <c r="P29" s="81">
        <v>3</v>
      </c>
      <c r="Q29" s="81">
        <v>69</v>
      </c>
      <c r="R29" s="81">
        <v>4</v>
      </c>
    </row>
    <row r="30" spans="1:18" s="77" customFormat="1" ht="15.75" customHeight="1">
      <c r="A30" s="278" t="s">
        <v>231</v>
      </c>
      <c r="B30" s="279"/>
      <c r="C30" s="81">
        <v>5636</v>
      </c>
      <c r="D30" s="81">
        <v>82292.342405</v>
      </c>
      <c r="E30" s="81">
        <v>0</v>
      </c>
      <c r="F30" s="81">
        <v>0</v>
      </c>
      <c r="G30" s="81">
        <v>0</v>
      </c>
      <c r="H30" s="81">
        <v>0</v>
      </c>
      <c r="I30" s="81">
        <v>4518</v>
      </c>
      <c r="J30" s="81">
        <v>36179.999625</v>
      </c>
      <c r="K30" s="81">
        <v>1112</v>
      </c>
      <c r="L30" s="81">
        <v>46080.59278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76" t="s">
        <v>232</v>
      </c>
      <c r="B31" s="277"/>
      <c r="C31" s="81">
        <v>1779</v>
      </c>
      <c r="D31" s="81">
        <v>28169.175228</v>
      </c>
      <c r="E31" s="81">
        <v>0</v>
      </c>
      <c r="F31" s="81">
        <v>0</v>
      </c>
      <c r="G31" s="81">
        <v>0</v>
      </c>
      <c r="H31" s="81">
        <v>0</v>
      </c>
      <c r="I31" s="81">
        <v>1389</v>
      </c>
      <c r="J31" s="81">
        <v>8940.308878</v>
      </c>
      <c r="K31" s="81">
        <v>390</v>
      </c>
      <c r="L31" s="81">
        <v>19228.86635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82" t="s">
        <v>33</v>
      </c>
      <c r="B32" s="283"/>
      <c r="C32" s="81">
        <v>1528</v>
      </c>
      <c r="D32" s="81">
        <v>25757.424228</v>
      </c>
      <c r="E32" s="81">
        <v>0</v>
      </c>
      <c r="F32" s="81">
        <v>0</v>
      </c>
      <c r="G32" s="81">
        <v>0</v>
      </c>
      <c r="H32" s="81">
        <v>0</v>
      </c>
      <c r="I32" s="81">
        <v>1190</v>
      </c>
      <c r="J32" s="81">
        <v>7638.388878</v>
      </c>
      <c r="K32" s="81">
        <v>338</v>
      </c>
      <c r="L32" s="81">
        <v>18119.03535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84" t="s">
        <v>34</v>
      </c>
      <c r="B33" s="285"/>
      <c r="C33" s="81">
        <v>251</v>
      </c>
      <c r="D33" s="81">
        <v>2411.751</v>
      </c>
      <c r="E33" s="81">
        <v>0</v>
      </c>
      <c r="F33" s="81">
        <v>0</v>
      </c>
      <c r="G33" s="81">
        <v>0</v>
      </c>
      <c r="H33" s="81">
        <v>0</v>
      </c>
      <c r="I33" s="81">
        <v>199</v>
      </c>
      <c r="J33" s="81">
        <v>1301.92</v>
      </c>
      <c r="K33" s="81">
        <v>52</v>
      </c>
      <c r="L33" s="81">
        <v>1109.831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中華民國113年04月20日編製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283</v>
      </c>
    </row>
    <row r="36" spans="1:18" s="145" customFormat="1" ht="15.75" customHeight="1">
      <c r="A36" s="143" t="s">
        <v>41</v>
      </c>
      <c r="B36" s="207" t="s">
        <v>369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370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64" t="s">
        <v>129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B1">
      <selection activeCell="L58" sqref="L58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368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38" t="s">
        <v>240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18" ht="19.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1:18" ht="19.5" customHeight="1">
      <c r="A5" s="73"/>
      <c r="B5" s="73"/>
      <c r="C5" s="73"/>
      <c r="E5" s="87"/>
      <c r="F5" s="316" t="str">
        <f>'2491-00-01'!H5</f>
        <v>中華民國113年03月底</v>
      </c>
      <c r="G5" s="316"/>
      <c r="H5" s="316"/>
      <c r="I5" s="316"/>
      <c r="J5" s="316"/>
      <c r="K5" s="316"/>
      <c r="L5" s="316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52" t="s">
        <v>133</v>
      </c>
      <c r="B6" s="353"/>
      <c r="C6" s="346" t="s">
        <v>120</v>
      </c>
      <c r="D6" s="347"/>
      <c r="E6" s="350" t="s">
        <v>121</v>
      </c>
      <c r="F6" s="347"/>
      <c r="G6" s="350" t="s">
        <v>122</v>
      </c>
      <c r="H6" s="347"/>
      <c r="I6" s="350" t="s">
        <v>123</v>
      </c>
      <c r="J6" s="347"/>
      <c r="K6" s="350" t="s">
        <v>124</v>
      </c>
      <c r="L6" s="347"/>
      <c r="M6" s="352" t="s">
        <v>387</v>
      </c>
      <c r="N6" s="367"/>
      <c r="O6" s="352" t="s">
        <v>125</v>
      </c>
      <c r="P6" s="357"/>
      <c r="Q6" s="360" t="s">
        <v>126</v>
      </c>
      <c r="R6" s="362" t="s">
        <v>127</v>
      </c>
    </row>
    <row r="7" spans="1:18" s="77" customFormat="1" ht="22.5" customHeight="1">
      <c r="A7" s="365"/>
      <c r="B7" s="366"/>
      <c r="C7" s="348"/>
      <c r="D7" s="349"/>
      <c r="E7" s="351"/>
      <c r="F7" s="349"/>
      <c r="G7" s="351"/>
      <c r="H7" s="349"/>
      <c r="I7" s="351"/>
      <c r="J7" s="349"/>
      <c r="K7" s="351"/>
      <c r="L7" s="349"/>
      <c r="M7" s="354"/>
      <c r="N7" s="368"/>
      <c r="O7" s="354"/>
      <c r="P7" s="359"/>
      <c r="Q7" s="361"/>
      <c r="R7" s="363"/>
    </row>
    <row r="8" spans="1:18" s="77" customFormat="1" ht="33" customHeight="1">
      <c r="A8" s="354"/>
      <c r="B8" s="355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776622</v>
      </c>
      <c r="D9" s="81">
        <v>28624709.453821</v>
      </c>
      <c r="E9" s="81">
        <v>7</v>
      </c>
      <c r="F9" s="81">
        <v>56.8</v>
      </c>
      <c r="G9" s="81">
        <v>4</v>
      </c>
      <c r="H9" s="81">
        <v>8.0172</v>
      </c>
      <c r="I9" s="81">
        <v>582757</v>
      </c>
      <c r="J9" s="81">
        <v>3044507.354302</v>
      </c>
      <c r="K9" s="81">
        <v>188190</v>
      </c>
      <c r="L9" s="81">
        <v>25334935.413682</v>
      </c>
      <c r="M9" s="81">
        <v>5618</v>
      </c>
      <c r="N9" s="81">
        <v>238946.79601</v>
      </c>
      <c r="O9" s="81">
        <v>46</v>
      </c>
      <c r="P9" s="81">
        <v>6255.072627</v>
      </c>
      <c r="Q9" s="81">
        <v>4783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19572</v>
      </c>
      <c r="D10" s="81">
        <v>702208.164094</v>
      </c>
      <c r="E10" s="81">
        <v>1</v>
      </c>
      <c r="F10" s="81">
        <v>16.68</v>
      </c>
      <c r="G10" s="81">
        <v>0</v>
      </c>
      <c r="H10" s="81">
        <v>0</v>
      </c>
      <c r="I10" s="81">
        <v>13379</v>
      </c>
      <c r="J10" s="81">
        <v>63928.964839</v>
      </c>
      <c r="K10" s="81">
        <v>6154</v>
      </c>
      <c r="L10" s="81">
        <v>637382.557372</v>
      </c>
      <c r="M10" s="81">
        <v>38</v>
      </c>
      <c r="N10" s="81">
        <v>879.961883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4305</v>
      </c>
      <c r="D11" s="81">
        <v>365927.613044</v>
      </c>
      <c r="E11" s="81">
        <v>0</v>
      </c>
      <c r="F11" s="81">
        <v>0</v>
      </c>
      <c r="G11" s="81">
        <v>0</v>
      </c>
      <c r="H11" s="81">
        <v>0</v>
      </c>
      <c r="I11" s="81">
        <v>2974</v>
      </c>
      <c r="J11" s="81">
        <v>28956.710651</v>
      </c>
      <c r="K11" s="81">
        <v>1317</v>
      </c>
      <c r="L11" s="81">
        <v>334625.752393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202042</v>
      </c>
      <c r="D12" s="81">
        <v>8487212.009505</v>
      </c>
      <c r="E12" s="81">
        <v>0</v>
      </c>
      <c r="F12" s="81">
        <v>0</v>
      </c>
      <c r="G12" s="81">
        <v>1</v>
      </c>
      <c r="H12" s="81">
        <v>0.15</v>
      </c>
      <c r="I12" s="81">
        <v>141979</v>
      </c>
      <c r="J12" s="81">
        <v>699405.692058</v>
      </c>
      <c r="K12" s="81">
        <v>58959</v>
      </c>
      <c r="L12" s="81">
        <v>7731673.073884</v>
      </c>
      <c r="M12" s="81">
        <v>1097</v>
      </c>
      <c r="N12" s="81">
        <v>56108.593563</v>
      </c>
      <c r="O12" s="81">
        <v>6</v>
      </c>
      <c r="P12" s="81">
        <v>24.5</v>
      </c>
      <c r="Q12" s="81">
        <v>198</v>
      </c>
      <c r="R12" s="81">
        <v>29</v>
      </c>
    </row>
    <row r="13" spans="1:18" s="77" customFormat="1" ht="15" customHeight="1">
      <c r="A13" s="55" t="s">
        <v>66</v>
      </c>
      <c r="B13" s="56"/>
      <c r="C13" s="81">
        <v>20059</v>
      </c>
      <c r="D13" s="81">
        <v>481259.889997</v>
      </c>
      <c r="E13" s="81">
        <v>0</v>
      </c>
      <c r="F13" s="81">
        <v>0</v>
      </c>
      <c r="G13" s="81">
        <v>1</v>
      </c>
      <c r="H13" s="81">
        <v>0.15</v>
      </c>
      <c r="I13" s="81">
        <v>14801</v>
      </c>
      <c r="J13" s="81">
        <v>63894.116227</v>
      </c>
      <c r="K13" s="81">
        <v>5199</v>
      </c>
      <c r="L13" s="81">
        <v>415930.125755</v>
      </c>
      <c r="M13" s="81">
        <v>58</v>
      </c>
      <c r="N13" s="81">
        <v>1435.498015</v>
      </c>
      <c r="O13" s="81">
        <v>0</v>
      </c>
      <c r="P13" s="81">
        <v>0</v>
      </c>
      <c r="Q13" s="81">
        <v>9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1743</v>
      </c>
      <c r="D14" s="81">
        <v>54553.072113</v>
      </c>
      <c r="E14" s="81">
        <v>0</v>
      </c>
      <c r="F14" s="81">
        <v>0</v>
      </c>
      <c r="G14" s="81">
        <v>0</v>
      </c>
      <c r="H14" s="81">
        <v>0</v>
      </c>
      <c r="I14" s="81">
        <v>1061</v>
      </c>
      <c r="J14" s="81">
        <v>4012.952241</v>
      </c>
      <c r="K14" s="81">
        <v>672</v>
      </c>
      <c r="L14" s="81">
        <v>50371.119872</v>
      </c>
      <c r="M14" s="81">
        <v>10</v>
      </c>
      <c r="N14" s="81">
        <v>169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9136</v>
      </c>
      <c r="D16" s="81">
        <v>395008.850357</v>
      </c>
      <c r="E16" s="81">
        <v>0</v>
      </c>
      <c r="F16" s="81">
        <v>0</v>
      </c>
      <c r="G16" s="81">
        <v>0</v>
      </c>
      <c r="H16" s="81">
        <v>0</v>
      </c>
      <c r="I16" s="81">
        <v>5797</v>
      </c>
      <c r="J16" s="81">
        <v>33413.976007</v>
      </c>
      <c r="K16" s="81">
        <v>3308</v>
      </c>
      <c r="L16" s="81">
        <v>360351.24415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5126</v>
      </c>
      <c r="D17" s="81">
        <v>89980.569601</v>
      </c>
      <c r="E17" s="81">
        <v>0</v>
      </c>
      <c r="F17" s="81">
        <v>0</v>
      </c>
      <c r="G17" s="81">
        <v>0</v>
      </c>
      <c r="H17" s="81">
        <v>0</v>
      </c>
      <c r="I17" s="81">
        <v>4033</v>
      </c>
      <c r="J17" s="81">
        <v>16609.171442</v>
      </c>
      <c r="K17" s="81">
        <v>1058</v>
      </c>
      <c r="L17" s="81">
        <v>71339.697159</v>
      </c>
      <c r="M17" s="81">
        <v>35</v>
      </c>
      <c r="N17" s="81">
        <v>2031.701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1941</v>
      </c>
      <c r="D18" s="81">
        <v>33795.68527</v>
      </c>
      <c r="E18" s="81">
        <v>0</v>
      </c>
      <c r="F18" s="81">
        <v>0</v>
      </c>
      <c r="G18" s="81">
        <v>0</v>
      </c>
      <c r="H18" s="81">
        <v>0</v>
      </c>
      <c r="I18" s="81">
        <v>1405</v>
      </c>
      <c r="J18" s="81">
        <v>7086.94235</v>
      </c>
      <c r="K18" s="81">
        <v>519</v>
      </c>
      <c r="L18" s="81">
        <v>25717.83292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3677</v>
      </c>
      <c r="D19" s="81">
        <v>45828.87103</v>
      </c>
      <c r="E19" s="81">
        <v>0</v>
      </c>
      <c r="F19" s="81">
        <v>0</v>
      </c>
      <c r="G19" s="81">
        <v>0</v>
      </c>
      <c r="H19" s="81">
        <v>0</v>
      </c>
      <c r="I19" s="81">
        <v>2704</v>
      </c>
      <c r="J19" s="81">
        <v>13563.090998</v>
      </c>
      <c r="K19" s="81">
        <v>966</v>
      </c>
      <c r="L19" s="81">
        <v>31999.480032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3010</v>
      </c>
      <c r="D20" s="81">
        <v>56998.704027</v>
      </c>
      <c r="E20" s="81">
        <v>0</v>
      </c>
      <c r="F20" s="81">
        <v>0</v>
      </c>
      <c r="G20" s="81">
        <v>0</v>
      </c>
      <c r="H20" s="81">
        <v>0</v>
      </c>
      <c r="I20" s="81">
        <v>2156</v>
      </c>
      <c r="J20" s="81">
        <v>12533.098568</v>
      </c>
      <c r="K20" s="81">
        <v>846</v>
      </c>
      <c r="L20" s="81">
        <v>44418.355459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10779</v>
      </c>
      <c r="D21" s="81">
        <v>100231.893048</v>
      </c>
      <c r="E21" s="81">
        <v>0</v>
      </c>
      <c r="F21" s="81">
        <v>0</v>
      </c>
      <c r="G21" s="81">
        <v>0</v>
      </c>
      <c r="H21" s="81">
        <v>0</v>
      </c>
      <c r="I21" s="81">
        <v>8749</v>
      </c>
      <c r="J21" s="81">
        <v>29039.399707</v>
      </c>
      <c r="K21" s="81">
        <v>1997</v>
      </c>
      <c r="L21" s="81">
        <v>70971.025081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305</v>
      </c>
      <c r="D22" s="81">
        <v>23969.443813</v>
      </c>
      <c r="E22" s="81">
        <v>0</v>
      </c>
      <c r="F22" s="81">
        <v>0</v>
      </c>
      <c r="G22" s="81">
        <v>0</v>
      </c>
      <c r="H22" s="81">
        <v>0</v>
      </c>
      <c r="I22" s="81">
        <v>171</v>
      </c>
      <c r="J22" s="81">
        <v>1068.82816</v>
      </c>
      <c r="K22" s="81">
        <v>134</v>
      </c>
      <c r="L22" s="81">
        <v>22900.615653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8725</v>
      </c>
      <c r="D23" s="81">
        <v>649278.562073</v>
      </c>
      <c r="E23" s="81">
        <v>0</v>
      </c>
      <c r="F23" s="81">
        <v>0</v>
      </c>
      <c r="G23" s="81">
        <v>0</v>
      </c>
      <c r="H23" s="81">
        <v>0</v>
      </c>
      <c r="I23" s="81">
        <v>5421</v>
      </c>
      <c r="J23" s="81">
        <v>32366.152778</v>
      </c>
      <c r="K23" s="81">
        <v>3264</v>
      </c>
      <c r="L23" s="81">
        <v>616277.083233</v>
      </c>
      <c r="M23" s="81">
        <v>40</v>
      </c>
      <c r="N23" s="81">
        <v>635.326062</v>
      </c>
      <c r="O23" s="81">
        <v>0</v>
      </c>
      <c r="P23" s="81">
        <v>0</v>
      </c>
      <c r="Q23" s="81">
        <v>21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7157</v>
      </c>
      <c r="D24" s="81">
        <v>226983.286967</v>
      </c>
      <c r="E24" s="81">
        <v>0</v>
      </c>
      <c r="F24" s="81">
        <v>0</v>
      </c>
      <c r="G24" s="81">
        <v>0</v>
      </c>
      <c r="H24" s="81">
        <v>0</v>
      </c>
      <c r="I24" s="81">
        <v>4908</v>
      </c>
      <c r="J24" s="81">
        <v>21685.551674</v>
      </c>
      <c r="K24" s="81">
        <v>2198</v>
      </c>
      <c r="L24" s="81">
        <v>192079.991676</v>
      </c>
      <c r="M24" s="81">
        <v>51</v>
      </c>
      <c r="N24" s="81">
        <v>13217.743617</v>
      </c>
      <c r="O24" s="81">
        <v>0</v>
      </c>
      <c r="P24" s="81">
        <v>0</v>
      </c>
      <c r="Q24" s="81">
        <v>3</v>
      </c>
      <c r="R24" s="81">
        <v>0</v>
      </c>
    </row>
    <row r="25" spans="1:18" s="77" customFormat="1" ht="15" customHeight="1">
      <c r="A25" s="55" t="s">
        <v>267</v>
      </c>
      <c r="B25" s="56"/>
      <c r="C25" s="81">
        <v>209</v>
      </c>
      <c r="D25" s="81">
        <v>54960.27839</v>
      </c>
      <c r="E25" s="81">
        <v>0</v>
      </c>
      <c r="F25" s="81">
        <v>0</v>
      </c>
      <c r="G25" s="81">
        <v>0</v>
      </c>
      <c r="H25" s="81">
        <v>0</v>
      </c>
      <c r="I25" s="81">
        <v>53</v>
      </c>
      <c r="J25" s="81">
        <v>538.68</v>
      </c>
      <c r="K25" s="81">
        <v>155</v>
      </c>
      <c r="L25" s="81">
        <v>54421.39839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1737</v>
      </c>
      <c r="D26" s="81">
        <v>69592.710712</v>
      </c>
      <c r="E26" s="81">
        <v>0</v>
      </c>
      <c r="F26" s="81">
        <v>0</v>
      </c>
      <c r="G26" s="81">
        <v>0</v>
      </c>
      <c r="H26" s="81">
        <v>0</v>
      </c>
      <c r="I26" s="81">
        <v>1175</v>
      </c>
      <c r="J26" s="81">
        <v>7187.051832</v>
      </c>
      <c r="K26" s="81">
        <v>559</v>
      </c>
      <c r="L26" s="81">
        <v>62386.22388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8812</v>
      </c>
      <c r="D27" s="81">
        <v>226841.974787</v>
      </c>
      <c r="E27" s="81">
        <v>0</v>
      </c>
      <c r="F27" s="81">
        <v>0</v>
      </c>
      <c r="G27" s="81">
        <v>0</v>
      </c>
      <c r="H27" s="81">
        <v>0</v>
      </c>
      <c r="I27" s="81">
        <v>6038</v>
      </c>
      <c r="J27" s="81">
        <v>32909.511209</v>
      </c>
      <c r="K27" s="81">
        <v>2740</v>
      </c>
      <c r="L27" s="81">
        <v>192630.669549</v>
      </c>
      <c r="M27" s="81">
        <v>34</v>
      </c>
      <c r="N27" s="81">
        <v>1301.794029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3613</v>
      </c>
      <c r="D28" s="81">
        <v>188362.64817</v>
      </c>
      <c r="E28" s="81">
        <v>0</v>
      </c>
      <c r="F28" s="81">
        <v>0</v>
      </c>
      <c r="G28" s="81">
        <v>0</v>
      </c>
      <c r="H28" s="81">
        <v>0</v>
      </c>
      <c r="I28" s="81">
        <v>2533</v>
      </c>
      <c r="J28" s="81">
        <v>15657.555352</v>
      </c>
      <c r="K28" s="81">
        <v>1069</v>
      </c>
      <c r="L28" s="81">
        <v>172650.242818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8042</v>
      </c>
      <c r="D29" s="81">
        <v>582307.514529</v>
      </c>
      <c r="E29" s="81">
        <v>0</v>
      </c>
      <c r="F29" s="81">
        <v>0</v>
      </c>
      <c r="G29" s="81">
        <v>0</v>
      </c>
      <c r="H29" s="81">
        <v>0</v>
      </c>
      <c r="I29" s="81">
        <v>5741</v>
      </c>
      <c r="J29" s="81">
        <v>40298.250194</v>
      </c>
      <c r="K29" s="81">
        <v>2282</v>
      </c>
      <c r="L29" s="81">
        <v>539037.414335</v>
      </c>
      <c r="M29" s="81">
        <v>19</v>
      </c>
      <c r="N29" s="81">
        <v>2971.85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32729</v>
      </c>
      <c r="D30" s="81">
        <v>833414.257638</v>
      </c>
      <c r="E30" s="81">
        <v>0</v>
      </c>
      <c r="F30" s="81">
        <v>0</v>
      </c>
      <c r="G30" s="81">
        <v>0</v>
      </c>
      <c r="H30" s="81">
        <v>0</v>
      </c>
      <c r="I30" s="81">
        <v>23906</v>
      </c>
      <c r="J30" s="81">
        <v>119504.988575</v>
      </c>
      <c r="K30" s="81">
        <v>8766</v>
      </c>
      <c r="L30" s="81">
        <v>711958.442099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5143</v>
      </c>
      <c r="D31" s="81">
        <v>792676.67767</v>
      </c>
      <c r="E31" s="81">
        <v>0</v>
      </c>
      <c r="F31" s="81">
        <v>0</v>
      </c>
      <c r="G31" s="81">
        <v>0</v>
      </c>
      <c r="H31" s="81">
        <v>0</v>
      </c>
      <c r="I31" s="81">
        <v>2934</v>
      </c>
      <c r="J31" s="81">
        <v>17006.218829</v>
      </c>
      <c r="K31" s="81">
        <v>2083</v>
      </c>
      <c r="L31" s="81">
        <v>772528.594949</v>
      </c>
      <c r="M31" s="81">
        <v>126</v>
      </c>
      <c r="N31" s="81">
        <v>3141.863892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23911</v>
      </c>
      <c r="D32" s="81">
        <v>2137857.965681</v>
      </c>
      <c r="E32" s="81">
        <v>0</v>
      </c>
      <c r="F32" s="81">
        <v>0</v>
      </c>
      <c r="G32" s="81">
        <v>0</v>
      </c>
      <c r="H32" s="81">
        <v>0</v>
      </c>
      <c r="I32" s="81">
        <v>15006</v>
      </c>
      <c r="J32" s="81">
        <v>71609.035743</v>
      </c>
      <c r="K32" s="81">
        <v>8656</v>
      </c>
      <c r="L32" s="81">
        <v>2058034.420864</v>
      </c>
      <c r="M32" s="81">
        <v>246</v>
      </c>
      <c r="N32" s="81">
        <v>8205.509074</v>
      </c>
      <c r="O32" s="81">
        <v>3</v>
      </c>
      <c r="P32" s="81">
        <v>9</v>
      </c>
      <c r="Q32" s="81">
        <v>75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4948</v>
      </c>
      <c r="D33" s="81">
        <v>186353.475847</v>
      </c>
      <c r="E33" s="81">
        <v>0</v>
      </c>
      <c r="F33" s="81">
        <v>0</v>
      </c>
      <c r="G33" s="81">
        <v>0</v>
      </c>
      <c r="H33" s="81">
        <v>0</v>
      </c>
      <c r="I33" s="81">
        <v>3241</v>
      </c>
      <c r="J33" s="81">
        <v>18448.503322</v>
      </c>
      <c r="K33" s="81">
        <v>1665</v>
      </c>
      <c r="L33" s="81">
        <v>167424.497356</v>
      </c>
      <c r="M33" s="81">
        <v>42</v>
      </c>
      <c r="N33" s="81">
        <v>480.475169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7280</v>
      </c>
      <c r="D34" s="81">
        <v>362461.842875</v>
      </c>
      <c r="E34" s="81">
        <v>0</v>
      </c>
      <c r="F34" s="81">
        <v>0</v>
      </c>
      <c r="G34" s="81">
        <v>0</v>
      </c>
      <c r="H34" s="81">
        <v>0</v>
      </c>
      <c r="I34" s="81">
        <v>5072</v>
      </c>
      <c r="J34" s="81">
        <v>27119.666866</v>
      </c>
      <c r="K34" s="81">
        <v>2164</v>
      </c>
      <c r="L34" s="81">
        <v>326451.055884</v>
      </c>
      <c r="M34" s="81">
        <v>44</v>
      </c>
      <c r="N34" s="81">
        <v>8891.120125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2590</v>
      </c>
      <c r="D35" s="81">
        <v>81510.249741</v>
      </c>
      <c r="E35" s="81">
        <v>0</v>
      </c>
      <c r="F35" s="81">
        <v>0</v>
      </c>
      <c r="G35" s="81">
        <v>0</v>
      </c>
      <c r="H35" s="81">
        <v>0</v>
      </c>
      <c r="I35" s="81">
        <v>1843</v>
      </c>
      <c r="J35" s="81">
        <v>10361.071237</v>
      </c>
      <c r="K35" s="81">
        <v>735</v>
      </c>
      <c r="L35" s="81">
        <v>70730.478504</v>
      </c>
      <c r="M35" s="81">
        <v>12</v>
      </c>
      <c r="N35" s="81">
        <v>418.7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268</v>
      </c>
      <c r="B36" s="56"/>
      <c r="C36" s="81">
        <v>6518</v>
      </c>
      <c r="D36" s="81">
        <v>206040.771727</v>
      </c>
      <c r="E36" s="81">
        <v>0</v>
      </c>
      <c r="F36" s="81">
        <v>0</v>
      </c>
      <c r="G36" s="81">
        <v>0</v>
      </c>
      <c r="H36" s="81">
        <v>0</v>
      </c>
      <c r="I36" s="81">
        <v>4922</v>
      </c>
      <c r="J36" s="81">
        <v>21543.72942</v>
      </c>
      <c r="K36" s="81">
        <v>1541</v>
      </c>
      <c r="L36" s="81">
        <v>183355.42952</v>
      </c>
      <c r="M36" s="81">
        <v>55</v>
      </c>
      <c r="N36" s="81">
        <v>1141.612787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2609</v>
      </c>
      <c r="D37" s="81">
        <v>22428.618735</v>
      </c>
      <c r="E37" s="81">
        <v>0</v>
      </c>
      <c r="F37" s="81">
        <v>0</v>
      </c>
      <c r="G37" s="81">
        <v>0</v>
      </c>
      <c r="H37" s="81">
        <v>0</v>
      </c>
      <c r="I37" s="81">
        <v>2158</v>
      </c>
      <c r="J37" s="81">
        <v>8610.597046</v>
      </c>
      <c r="K37" s="81">
        <v>443</v>
      </c>
      <c r="L37" s="81">
        <v>13731.221689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6576</v>
      </c>
      <c r="D38" s="81">
        <v>155331.034024</v>
      </c>
      <c r="E38" s="81">
        <v>0</v>
      </c>
      <c r="F38" s="81">
        <v>0</v>
      </c>
      <c r="G38" s="81">
        <v>0</v>
      </c>
      <c r="H38" s="81">
        <v>0</v>
      </c>
      <c r="I38" s="81">
        <v>4801</v>
      </c>
      <c r="J38" s="81">
        <v>19194.229093</v>
      </c>
      <c r="K38" s="81">
        <v>1714</v>
      </c>
      <c r="L38" s="81">
        <v>132662.692437</v>
      </c>
      <c r="M38" s="81">
        <v>61</v>
      </c>
      <c r="N38" s="81">
        <v>3474.112494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15638</v>
      </c>
      <c r="D39" s="81">
        <v>374716.729633</v>
      </c>
      <c r="E39" s="81">
        <v>0</v>
      </c>
      <c r="F39" s="81">
        <v>0</v>
      </c>
      <c r="G39" s="81">
        <v>0</v>
      </c>
      <c r="H39" s="81">
        <v>0</v>
      </c>
      <c r="I39" s="81">
        <v>11346</v>
      </c>
      <c r="J39" s="81">
        <v>54036.123188</v>
      </c>
      <c r="K39" s="81">
        <v>4201</v>
      </c>
      <c r="L39" s="81">
        <v>316954.48957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8198</v>
      </c>
      <c r="D40" s="81">
        <v>1509278.652536</v>
      </c>
      <c r="E40" s="81">
        <v>0</v>
      </c>
      <c r="F40" s="81">
        <v>0</v>
      </c>
      <c r="G40" s="81">
        <v>0</v>
      </c>
      <c r="H40" s="81">
        <v>0</v>
      </c>
      <c r="I40" s="81">
        <v>4765</v>
      </c>
      <c r="J40" s="81">
        <v>37596.992279</v>
      </c>
      <c r="K40" s="81">
        <v>3397</v>
      </c>
      <c r="L40" s="81">
        <v>1470714.372898</v>
      </c>
      <c r="M40" s="81">
        <v>36</v>
      </c>
      <c r="N40" s="81">
        <v>967.287359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3467</v>
      </c>
      <c r="D41" s="81">
        <v>198494.766358</v>
      </c>
      <c r="E41" s="81">
        <v>0</v>
      </c>
      <c r="F41" s="81">
        <v>0</v>
      </c>
      <c r="G41" s="81">
        <v>0</v>
      </c>
      <c r="H41" s="81">
        <v>0</v>
      </c>
      <c r="I41" s="81">
        <v>2988</v>
      </c>
      <c r="J41" s="81">
        <v>15695.209684</v>
      </c>
      <c r="K41" s="81">
        <v>474</v>
      </c>
      <c r="L41" s="81">
        <v>182771.556674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346</v>
      </c>
      <c r="B42" s="56"/>
      <c r="C42" s="81">
        <v>121357</v>
      </c>
      <c r="D42" s="81">
        <v>1462570.872927</v>
      </c>
      <c r="E42" s="81">
        <v>0</v>
      </c>
      <c r="F42" s="81">
        <v>0</v>
      </c>
      <c r="G42" s="81">
        <v>0</v>
      </c>
      <c r="H42" s="81">
        <v>0</v>
      </c>
      <c r="I42" s="81">
        <v>104995</v>
      </c>
      <c r="J42" s="81">
        <v>493548.166342</v>
      </c>
      <c r="K42" s="81">
        <v>15955</v>
      </c>
      <c r="L42" s="81">
        <v>940100.21858</v>
      </c>
      <c r="M42" s="81">
        <v>406</v>
      </c>
      <c r="N42" s="81">
        <v>28916.338184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93974</v>
      </c>
      <c r="D43" s="81">
        <v>1063182.019199</v>
      </c>
      <c r="E43" s="81">
        <v>1</v>
      </c>
      <c r="F43" s="81">
        <v>25</v>
      </c>
      <c r="G43" s="81">
        <v>0</v>
      </c>
      <c r="H43" s="81">
        <v>0</v>
      </c>
      <c r="I43" s="81">
        <v>79817</v>
      </c>
      <c r="J43" s="81">
        <v>290707.702179</v>
      </c>
      <c r="K43" s="81">
        <v>13218</v>
      </c>
      <c r="L43" s="81">
        <v>762451.269532</v>
      </c>
      <c r="M43" s="81">
        <v>924</v>
      </c>
      <c r="N43" s="81">
        <v>9807.219741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16732</v>
      </c>
      <c r="D44" s="81">
        <v>1078293.622312</v>
      </c>
      <c r="E44" s="81">
        <v>0</v>
      </c>
      <c r="F44" s="81">
        <v>0</v>
      </c>
      <c r="G44" s="81">
        <v>1</v>
      </c>
      <c r="H44" s="81">
        <v>1.8072</v>
      </c>
      <c r="I44" s="81">
        <v>11167</v>
      </c>
      <c r="J44" s="81">
        <v>106187.09889</v>
      </c>
      <c r="K44" s="81">
        <v>5391</v>
      </c>
      <c r="L44" s="81">
        <v>963202.461987</v>
      </c>
      <c r="M44" s="81">
        <v>157</v>
      </c>
      <c r="N44" s="81">
        <v>8845.954235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8014</v>
      </c>
      <c r="D45" s="81">
        <v>64967.426182</v>
      </c>
      <c r="E45" s="81">
        <v>0</v>
      </c>
      <c r="F45" s="81">
        <v>0</v>
      </c>
      <c r="G45" s="81">
        <v>0</v>
      </c>
      <c r="H45" s="81">
        <v>0</v>
      </c>
      <c r="I45" s="81">
        <v>6452</v>
      </c>
      <c r="J45" s="81">
        <v>22246.285475</v>
      </c>
      <c r="K45" s="81">
        <v>1548</v>
      </c>
      <c r="L45" s="81">
        <v>42404.361427</v>
      </c>
      <c r="M45" s="81">
        <v>14</v>
      </c>
      <c r="N45" s="81">
        <v>316.77928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388</v>
      </c>
      <c r="B46" s="56"/>
      <c r="C46" s="81">
        <v>28088</v>
      </c>
      <c r="D46" s="81">
        <v>461457.891926</v>
      </c>
      <c r="E46" s="81">
        <v>0</v>
      </c>
      <c r="F46" s="81">
        <v>0</v>
      </c>
      <c r="G46" s="81">
        <v>0</v>
      </c>
      <c r="H46" s="81">
        <v>0</v>
      </c>
      <c r="I46" s="81">
        <v>20707</v>
      </c>
      <c r="J46" s="81">
        <v>55011.540157</v>
      </c>
      <c r="K46" s="81">
        <v>6845</v>
      </c>
      <c r="L46" s="81">
        <v>390424.876063</v>
      </c>
      <c r="M46" s="81">
        <v>536</v>
      </c>
      <c r="N46" s="81">
        <v>16021.475706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63150</v>
      </c>
      <c r="D47" s="81">
        <v>9488500.695457</v>
      </c>
      <c r="E47" s="81">
        <v>1</v>
      </c>
      <c r="F47" s="81">
        <v>2</v>
      </c>
      <c r="G47" s="81">
        <v>0</v>
      </c>
      <c r="H47" s="81">
        <v>0</v>
      </c>
      <c r="I47" s="81">
        <v>37171</v>
      </c>
      <c r="J47" s="81">
        <v>531014.47719</v>
      </c>
      <c r="K47" s="81">
        <v>25255</v>
      </c>
      <c r="L47" s="81">
        <v>8871520.962167</v>
      </c>
      <c r="M47" s="81">
        <v>720</v>
      </c>
      <c r="N47" s="81">
        <v>80054.661041</v>
      </c>
      <c r="O47" s="81">
        <v>3</v>
      </c>
      <c r="P47" s="81">
        <v>5908.595059</v>
      </c>
      <c r="Q47" s="81">
        <v>167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40177</v>
      </c>
      <c r="D48" s="81">
        <v>1556314.55205</v>
      </c>
      <c r="E48" s="81">
        <v>1</v>
      </c>
      <c r="F48" s="81">
        <v>0.15</v>
      </c>
      <c r="G48" s="81">
        <v>0</v>
      </c>
      <c r="H48" s="81">
        <v>0</v>
      </c>
      <c r="I48" s="81">
        <v>25521</v>
      </c>
      <c r="J48" s="81">
        <v>276726.839331</v>
      </c>
      <c r="K48" s="81">
        <v>14293</v>
      </c>
      <c r="L48" s="81">
        <v>1259727.207668</v>
      </c>
      <c r="M48" s="81">
        <v>362</v>
      </c>
      <c r="N48" s="81">
        <v>19860.355051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105126</v>
      </c>
      <c r="D49" s="81">
        <v>1392122.113087</v>
      </c>
      <c r="E49" s="81">
        <v>0</v>
      </c>
      <c r="F49" s="81">
        <v>0</v>
      </c>
      <c r="G49" s="81">
        <v>0</v>
      </c>
      <c r="H49" s="81">
        <v>0</v>
      </c>
      <c r="I49" s="81">
        <v>81784</v>
      </c>
      <c r="J49" s="81">
        <v>236348.824916</v>
      </c>
      <c r="K49" s="81">
        <v>22436</v>
      </c>
      <c r="L49" s="81">
        <v>1148181.742504</v>
      </c>
      <c r="M49" s="81">
        <v>901</v>
      </c>
      <c r="N49" s="81">
        <v>7533.345667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24461</v>
      </c>
      <c r="D50" s="81">
        <v>375024.74783</v>
      </c>
      <c r="E50" s="81">
        <v>1</v>
      </c>
      <c r="F50" s="81">
        <v>1.2</v>
      </c>
      <c r="G50" s="81">
        <v>0</v>
      </c>
      <c r="H50" s="81">
        <v>0</v>
      </c>
      <c r="I50" s="81">
        <v>19805</v>
      </c>
      <c r="J50" s="81">
        <v>84909.827084</v>
      </c>
      <c r="K50" s="81">
        <v>4536</v>
      </c>
      <c r="L50" s="81">
        <v>289081.09735</v>
      </c>
      <c r="M50" s="81">
        <v>119</v>
      </c>
      <c r="N50" s="81">
        <v>1032.623396</v>
      </c>
      <c r="O50" s="81">
        <v>0</v>
      </c>
      <c r="P50" s="81">
        <v>0</v>
      </c>
      <c r="Q50" s="81">
        <v>1154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353</v>
      </c>
      <c r="B52" s="56"/>
      <c r="C52" s="81">
        <v>470</v>
      </c>
      <c r="D52" s="81">
        <v>1816.96734</v>
      </c>
      <c r="E52" s="81">
        <v>0</v>
      </c>
      <c r="F52" s="81">
        <v>0</v>
      </c>
      <c r="G52" s="81">
        <v>0</v>
      </c>
      <c r="H52" s="81">
        <v>0</v>
      </c>
      <c r="I52" s="81">
        <v>388</v>
      </c>
      <c r="J52" s="81">
        <v>974.326554</v>
      </c>
      <c r="K52" s="81">
        <v>80</v>
      </c>
      <c r="L52" s="81">
        <v>842.240786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3527</v>
      </c>
      <c r="D54" s="81">
        <v>85039.676995</v>
      </c>
      <c r="E54" s="81">
        <v>0</v>
      </c>
      <c r="F54" s="81">
        <v>0</v>
      </c>
      <c r="G54" s="81">
        <v>0</v>
      </c>
      <c r="H54" s="81">
        <v>0</v>
      </c>
      <c r="I54" s="81">
        <v>2712</v>
      </c>
      <c r="J54" s="81">
        <v>8257.624966</v>
      </c>
      <c r="K54" s="81">
        <v>800</v>
      </c>
      <c r="L54" s="81">
        <v>76689.102029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14158</v>
      </c>
      <c r="D55" s="81">
        <v>153581.491329</v>
      </c>
      <c r="E55" s="81">
        <v>0</v>
      </c>
      <c r="F55" s="81">
        <v>0</v>
      </c>
      <c r="G55" s="81">
        <v>0</v>
      </c>
      <c r="H55" s="81">
        <v>0</v>
      </c>
      <c r="I55" s="81">
        <v>11298</v>
      </c>
      <c r="J55" s="81">
        <v>43190.796294</v>
      </c>
      <c r="K55" s="81">
        <v>2718</v>
      </c>
      <c r="L55" s="81">
        <v>106660.593288</v>
      </c>
      <c r="M55" s="81">
        <v>141</v>
      </c>
      <c r="N55" s="81">
        <v>3719.601747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19746</v>
      </c>
      <c r="D56" s="81">
        <v>178443.92165</v>
      </c>
      <c r="E56" s="81">
        <v>2</v>
      </c>
      <c r="F56" s="81">
        <v>11.77</v>
      </c>
      <c r="G56" s="81">
        <v>2</v>
      </c>
      <c r="H56" s="81">
        <v>6.06</v>
      </c>
      <c r="I56" s="81">
        <v>14804</v>
      </c>
      <c r="J56" s="81">
        <v>49569.025413</v>
      </c>
      <c r="K56" s="81">
        <v>4807</v>
      </c>
      <c r="L56" s="81">
        <v>126440.96708</v>
      </c>
      <c r="M56" s="81">
        <v>131</v>
      </c>
      <c r="N56" s="81">
        <v>2416.099157</v>
      </c>
      <c r="O56" s="81">
        <v>0</v>
      </c>
      <c r="P56" s="81">
        <v>0</v>
      </c>
      <c r="Q56" s="81">
        <v>2938</v>
      </c>
      <c r="R56" s="81">
        <v>51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中華民國113年04月20日編製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369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4" t="s">
        <v>134</v>
      </c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C1">
      <selection activeCell="M57" sqref="M5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90" t="s">
        <v>1</v>
      </c>
      <c r="R1" s="213" t="s">
        <v>368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75" t="s">
        <v>241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s="72" customFormat="1" ht="18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</row>
    <row r="5" spans="1:18" s="76" customFormat="1" ht="18" customHeight="1">
      <c r="A5" s="74"/>
      <c r="G5" s="316" t="s">
        <v>394</v>
      </c>
      <c r="H5" s="316"/>
      <c r="I5" s="316"/>
      <c r="J5" s="316"/>
      <c r="K5" s="316"/>
      <c r="Q5" s="377" t="s">
        <v>6</v>
      </c>
      <c r="R5" s="377"/>
    </row>
    <row r="6" spans="1:18" s="76" customFormat="1" ht="15.75" customHeight="1">
      <c r="A6" s="380" t="s">
        <v>170</v>
      </c>
      <c r="B6" s="381"/>
      <c r="C6" s="356" t="s">
        <v>138</v>
      </c>
      <c r="D6" s="353"/>
      <c r="E6" s="386" t="s">
        <v>139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8"/>
      <c r="Q6" s="356" t="s">
        <v>140</v>
      </c>
      <c r="R6" s="389"/>
    </row>
    <row r="7" spans="1:18" s="77" customFormat="1" ht="15.75" customHeight="1">
      <c r="A7" s="382"/>
      <c r="B7" s="383"/>
      <c r="C7" s="358"/>
      <c r="D7" s="355"/>
      <c r="E7" s="369" t="s">
        <v>141</v>
      </c>
      <c r="F7" s="370"/>
      <c r="G7" s="369" t="s">
        <v>142</v>
      </c>
      <c r="H7" s="370"/>
      <c r="I7" s="369" t="s">
        <v>143</v>
      </c>
      <c r="J7" s="370"/>
      <c r="K7" s="369" t="s">
        <v>144</v>
      </c>
      <c r="L7" s="370"/>
      <c r="M7" s="371" t="s">
        <v>145</v>
      </c>
      <c r="N7" s="372"/>
      <c r="O7" s="369" t="s">
        <v>146</v>
      </c>
      <c r="P7" s="370"/>
      <c r="Q7" s="358"/>
      <c r="R7" s="390"/>
    </row>
    <row r="8" spans="1:18" s="77" customFormat="1" ht="15.75" customHeight="1">
      <c r="A8" s="384"/>
      <c r="B8" s="385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774382</v>
      </c>
      <c r="D9" s="81">
        <v>28581453.323448</v>
      </c>
      <c r="E9" s="81">
        <v>4315</v>
      </c>
      <c r="F9" s="81">
        <v>11307.85647</v>
      </c>
      <c r="G9" s="81">
        <v>2085</v>
      </c>
      <c r="H9" s="81">
        <v>13328.467578</v>
      </c>
      <c r="I9" s="81">
        <v>2546</v>
      </c>
      <c r="J9" s="81">
        <v>51639.427495</v>
      </c>
      <c r="K9" s="81">
        <v>244</v>
      </c>
      <c r="L9" s="81">
        <v>6163.923484</v>
      </c>
      <c r="M9" s="81">
        <v>0</v>
      </c>
      <c r="N9" s="81">
        <v>0</v>
      </c>
      <c r="O9" s="81">
        <v>10</v>
      </c>
      <c r="P9" s="81">
        <v>-198.76253</v>
      </c>
      <c r="Q9" s="81">
        <v>776622</v>
      </c>
      <c r="R9" s="81">
        <v>28624709.453821</v>
      </c>
    </row>
    <row r="10" spans="1:18" s="77" customFormat="1" ht="12.75" customHeight="1">
      <c r="A10" s="55" t="s">
        <v>149</v>
      </c>
      <c r="B10" s="56"/>
      <c r="C10" s="81">
        <v>19525</v>
      </c>
      <c r="D10" s="81">
        <v>700865.714318</v>
      </c>
      <c r="E10" s="81">
        <v>117</v>
      </c>
      <c r="F10" s="81">
        <v>272.182</v>
      </c>
      <c r="G10" s="81">
        <v>74</v>
      </c>
      <c r="H10" s="81">
        <v>284.321</v>
      </c>
      <c r="I10" s="81">
        <v>82</v>
      </c>
      <c r="J10" s="81">
        <v>1466.19084</v>
      </c>
      <c r="K10" s="81">
        <v>5</v>
      </c>
      <c r="L10" s="81">
        <v>18.163564</v>
      </c>
      <c r="M10" s="81">
        <v>6</v>
      </c>
      <c r="N10" s="81">
        <v>44.0215</v>
      </c>
      <c r="O10" s="81">
        <v>-2</v>
      </c>
      <c r="P10" s="81">
        <v>-137.46</v>
      </c>
      <c r="Q10" s="81">
        <v>19572</v>
      </c>
      <c r="R10" s="81">
        <v>702208.164094</v>
      </c>
    </row>
    <row r="11" spans="1:18" s="77" customFormat="1" ht="12.75" customHeight="1">
      <c r="A11" s="55" t="s">
        <v>150</v>
      </c>
      <c r="B11" s="56"/>
      <c r="C11" s="81">
        <v>4286</v>
      </c>
      <c r="D11" s="81">
        <v>365170.823044</v>
      </c>
      <c r="E11" s="81">
        <v>19</v>
      </c>
      <c r="F11" s="81">
        <v>74.95</v>
      </c>
      <c r="G11" s="81">
        <v>8</v>
      </c>
      <c r="H11" s="81">
        <v>43.6</v>
      </c>
      <c r="I11" s="81">
        <v>15</v>
      </c>
      <c r="J11" s="81">
        <v>310.14</v>
      </c>
      <c r="K11" s="81">
        <v>2</v>
      </c>
      <c r="L11" s="81">
        <v>48</v>
      </c>
      <c r="M11" s="81">
        <v>9</v>
      </c>
      <c r="N11" s="81">
        <v>464.468</v>
      </c>
      <c r="O11" s="81">
        <v>-1</v>
      </c>
      <c r="P11" s="81">
        <v>-1.168</v>
      </c>
      <c r="Q11" s="81">
        <v>4305</v>
      </c>
      <c r="R11" s="81">
        <v>365927.613044</v>
      </c>
    </row>
    <row r="12" spans="1:18" s="77" customFormat="1" ht="12.75" customHeight="1">
      <c r="A12" s="55" t="s">
        <v>151</v>
      </c>
      <c r="B12" s="56"/>
      <c r="C12" s="81">
        <v>201810</v>
      </c>
      <c r="D12" s="81">
        <v>8480885.01453</v>
      </c>
      <c r="E12" s="81">
        <v>611</v>
      </c>
      <c r="F12" s="81">
        <v>1511.0278</v>
      </c>
      <c r="G12" s="81">
        <v>380</v>
      </c>
      <c r="H12" s="81">
        <v>7199.326084</v>
      </c>
      <c r="I12" s="81">
        <v>538</v>
      </c>
      <c r="J12" s="81">
        <v>9599.333317</v>
      </c>
      <c r="K12" s="81">
        <v>61</v>
      </c>
      <c r="L12" s="81">
        <v>1217.24244</v>
      </c>
      <c r="M12" s="81">
        <v>103</v>
      </c>
      <c r="N12" s="81">
        <v>4730.35791</v>
      </c>
      <c r="O12" s="81">
        <v>-102</v>
      </c>
      <c r="P12" s="81">
        <v>-1097.155528</v>
      </c>
      <c r="Q12" s="81">
        <v>202042</v>
      </c>
      <c r="R12" s="81">
        <v>8487212.009505</v>
      </c>
    </row>
    <row r="13" spans="1:18" s="77" customFormat="1" ht="12.75" customHeight="1">
      <c r="A13" s="55" t="s">
        <v>66</v>
      </c>
      <c r="B13" s="56"/>
      <c r="C13" s="81">
        <v>20006</v>
      </c>
      <c r="D13" s="81">
        <v>480079.081352</v>
      </c>
      <c r="E13" s="81">
        <v>122</v>
      </c>
      <c r="F13" s="81">
        <v>306.282</v>
      </c>
      <c r="G13" s="81">
        <v>62</v>
      </c>
      <c r="H13" s="81">
        <v>166.576666</v>
      </c>
      <c r="I13" s="81">
        <v>67</v>
      </c>
      <c r="J13" s="81">
        <v>877.956979</v>
      </c>
      <c r="K13" s="81">
        <v>4</v>
      </c>
      <c r="L13" s="81">
        <v>17</v>
      </c>
      <c r="M13" s="81">
        <v>2</v>
      </c>
      <c r="N13" s="81">
        <v>148.8</v>
      </c>
      <c r="O13" s="81">
        <v>-9</v>
      </c>
      <c r="P13" s="81">
        <v>31.346332</v>
      </c>
      <c r="Q13" s="81">
        <v>20059</v>
      </c>
      <c r="R13" s="81">
        <v>481259.889997</v>
      </c>
    </row>
    <row r="14" spans="1:18" s="77" customFormat="1" ht="12.75" customHeight="1">
      <c r="A14" s="55" t="s">
        <v>67</v>
      </c>
      <c r="B14" s="56"/>
      <c r="C14" s="81">
        <v>1724</v>
      </c>
      <c r="D14" s="81">
        <v>54560.405423</v>
      </c>
      <c r="E14" s="81">
        <v>19</v>
      </c>
      <c r="F14" s="81">
        <v>31.267</v>
      </c>
      <c r="G14" s="81">
        <v>3</v>
      </c>
      <c r="H14" s="81">
        <v>1.55</v>
      </c>
      <c r="I14" s="81">
        <v>9</v>
      </c>
      <c r="J14" s="81">
        <v>164.52771</v>
      </c>
      <c r="K14" s="81">
        <v>1</v>
      </c>
      <c r="L14" s="81">
        <v>111.34515</v>
      </c>
      <c r="M14" s="81">
        <v>3</v>
      </c>
      <c r="N14" s="81">
        <v>-94.79787</v>
      </c>
      <c r="O14" s="81">
        <v>0</v>
      </c>
      <c r="P14" s="81">
        <v>4.565</v>
      </c>
      <c r="Q14" s="81">
        <v>1743</v>
      </c>
      <c r="R14" s="81">
        <v>54553.072113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9145</v>
      </c>
      <c r="D16" s="81">
        <v>394510.150357</v>
      </c>
      <c r="E16" s="81">
        <v>16</v>
      </c>
      <c r="F16" s="81">
        <v>38.55</v>
      </c>
      <c r="G16" s="81">
        <v>12</v>
      </c>
      <c r="H16" s="81">
        <v>76.5</v>
      </c>
      <c r="I16" s="81">
        <v>9</v>
      </c>
      <c r="J16" s="81">
        <v>611.01</v>
      </c>
      <c r="K16" s="81">
        <v>3</v>
      </c>
      <c r="L16" s="81">
        <v>22.3</v>
      </c>
      <c r="M16" s="81">
        <v>9</v>
      </c>
      <c r="N16" s="81">
        <v>124.24</v>
      </c>
      <c r="O16" s="81">
        <v>-22</v>
      </c>
      <c r="P16" s="81">
        <v>-176.3</v>
      </c>
      <c r="Q16" s="81">
        <v>9136</v>
      </c>
      <c r="R16" s="81">
        <v>395008.850357</v>
      </c>
    </row>
    <row r="17" spans="1:18" s="77" customFormat="1" ht="12.75" customHeight="1">
      <c r="A17" s="55" t="s">
        <v>70</v>
      </c>
      <c r="B17" s="56"/>
      <c r="C17" s="81">
        <v>5125</v>
      </c>
      <c r="D17" s="81">
        <v>89879.589651</v>
      </c>
      <c r="E17" s="81">
        <v>15</v>
      </c>
      <c r="F17" s="81">
        <v>21.63</v>
      </c>
      <c r="G17" s="81">
        <v>14</v>
      </c>
      <c r="H17" s="81">
        <v>13.7</v>
      </c>
      <c r="I17" s="81">
        <v>12</v>
      </c>
      <c r="J17" s="81">
        <v>65.05</v>
      </c>
      <c r="K17" s="81">
        <v>0</v>
      </c>
      <c r="L17" s="81">
        <v>0</v>
      </c>
      <c r="M17" s="81">
        <v>1</v>
      </c>
      <c r="N17" s="81">
        <v>38.99995</v>
      </c>
      <c r="O17" s="81">
        <v>-1</v>
      </c>
      <c r="P17" s="81">
        <v>-11</v>
      </c>
      <c r="Q17" s="81">
        <v>5126</v>
      </c>
      <c r="R17" s="81">
        <v>89980.569601</v>
      </c>
    </row>
    <row r="18" spans="1:18" s="77" customFormat="1" ht="12.75" customHeight="1">
      <c r="A18" s="55" t="s">
        <v>71</v>
      </c>
      <c r="B18" s="56"/>
      <c r="C18" s="81">
        <v>1946</v>
      </c>
      <c r="D18" s="81">
        <v>33932.66027</v>
      </c>
      <c r="E18" s="81">
        <v>4</v>
      </c>
      <c r="F18" s="81">
        <v>26.3</v>
      </c>
      <c r="G18" s="81">
        <v>9</v>
      </c>
      <c r="H18" s="81">
        <v>114.25</v>
      </c>
      <c r="I18" s="81">
        <v>1</v>
      </c>
      <c r="J18" s="81">
        <v>2</v>
      </c>
      <c r="K18" s="81">
        <v>1</v>
      </c>
      <c r="L18" s="81">
        <v>0.025</v>
      </c>
      <c r="M18" s="81">
        <v>-1</v>
      </c>
      <c r="N18" s="81">
        <v>-32</v>
      </c>
      <c r="O18" s="81">
        <v>1</v>
      </c>
      <c r="P18" s="81">
        <v>-19</v>
      </c>
      <c r="Q18" s="81">
        <v>1941</v>
      </c>
      <c r="R18" s="81">
        <v>33795.68527</v>
      </c>
    </row>
    <row r="19" spans="1:18" s="77" customFormat="1" ht="12.75" customHeight="1">
      <c r="A19" s="55" t="s">
        <v>72</v>
      </c>
      <c r="B19" s="56"/>
      <c r="C19" s="81">
        <v>3674</v>
      </c>
      <c r="D19" s="81">
        <v>45730.28403</v>
      </c>
      <c r="E19" s="81">
        <v>8</v>
      </c>
      <c r="F19" s="81">
        <v>50.772</v>
      </c>
      <c r="G19" s="81">
        <v>5</v>
      </c>
      <c r="H19" s="81">
        <v>16.7</v>
      </c>
      <c r="I19" s="81">
        <v>9</v>
      </c>
      <c r="J19" s="81">
        <v>36.9</v>
      </c>
      <c r="K19" s="81">
        <v>1</v>
      </c>
      <c r="L19" s="81">
        <v>5</v>
      </c>
      <c r="M19" s="81">
        <v>0</v>
      </c>
      <c r="N19" s="81">
        <v>33.415</v>
      </c>
      <c r="O19" s="81">
        <v>0</v>
      </c>
      <c r="P19" s="81">
        <v>-0.8</v>
      </c>
      <c r="Q19" s="81">
        <v>3677</v>
      </c>
      <c r="R19" s="81">
        <v>45828.87103</v>
      </c>
    </row>
    <row r="20" spans="1:18" s="77" customFormat="1" ht="12.75" customHeight="1">
      <c r="A20" s="55" t="s">
        <v>73</v>
      </c>
      <c r="B20" s="56"/>
      <c r="C20" s="81">
        <v>3016</v>
      </c>
      <c r="D20" s="81">
        <v>56873.279967</v>
      </c>
      <c r="E20" s="81">
        <v>8</v>
      </c>
      <c r="F20" s="81">
        <v>11.1</v>
      </c>
      <c r="G20" s="81">
        <v>4</v>
      </c>
      <c r="H20" s="81">
        <v>16.2</v>
      </c>
      <c r="I20" s="81">
        <v>5</v>
      </c>
      <c r="J20" s="81">
        <v>37.86063</v>
      </c>
      <c r="K20" s="81">
        <v>0</v>
      </c>
      <c r="L20" s="81">
        <v>0</v>
      </c>
      <c r="M20" s="81">
        <v>-3</v>
      </c>
      <c r="N20" s="81">
        <v>146.32406</v>
      </c>
      <c r="O20" s="81">
        <v>-7</v>
      </c>
      <c r="P20" s="81">
        <v>-53.66063</v>
      </c>
      <c r="Q20" s="81">
        <v>3010</v>
      </c>
      <c r="R20" s="81">
        <v>56998.704027</v>
      </c>
    </row>
    <row r="21" spans="1:18" s="77" customFormat="1" ht="12.75" customHeight="1">
      <c r="A21" s="55" t="s">
        <v>74</v>
      </c>
      <c r="B21" s="56"/>
      <c r="C21" s="81">
        <v>10754</v>
      </c>
      <c r="D21" s="81">
        <v>100391.339218</v>
      </c>
      <c r="E21" s="81">
        <v>46</v>
      </c>
      <c r="F21" s="81">
        <v>50.8168</v>
      </c>
      <c r="G21" s="81">
        <v>21</v>
      </c>
      <c r="H21" s="81">
        <v>64.75</v>
      </c>
      <c r="I21" s="81">
        <v>16</v>
      </c>
      <c r="J21" s="81">
        <v>89.91512</v>
      </c>
      <c r="K21" s="81">
        <v>3</v>
      </c>
      <c r="L21" s="81">
        <v>106.07529</v>
      </c>
      <c r="M21" s="81">
        <v>8</v>
      </c>
      <c r="N21" s="81">
        <v>-151.6528</v>
      </c>
      <c r="O21" s="81">
        <v>-8</v>
      </c>
      <c r="P21" s="81">
        <v>22.3</v>
      </c>
      <c r="Q21" s="81">
        <v>10779</v>
      </c>
      <c r="R21" s="81">
        <v>100231.893048</v>
      </c>
    </row>
    <row r="22" spans="1:18" s="77" customFormat="1" ht="12.75" customHeight="1">
      <c r="A22" s="55" t="s">
        <v>75</v>
      </c>
      <c r="B22" s="56"/>
      <c r="C22" s="81">
        <v>307</v>
      </c>
      <c r="D22" s="81">
        <v>23984.943813</v>
      </c>
      <c r="E22" s="81">
        <v>0</v>
      </c>
      <c r="F22" s="81">
        <v>0</v>
      </c>
      <c r="G22" s="81">
        <v>0</v>
      </c>
      <c r="H22" s="81">
        <v>0</v>
      </c>
      <c r="I22" s="81">
        <v>1</v>
      </c>
      <c r="J22" s="81">
        <v>1</v>
      </c>
      <c r="K22" s="81">
        <v>0</v>
      </c>
      <c r="L22" s="81">
        <v>0</v>
      </c>
      <c r="M22" s="81">
        <v>-2</v>
      </c>
      <c r="N22" s="81">
        <v>-150.5</v>
      </c>
      <c r="O22" s="81">
        <v>0</v>
      </c>
      <c r="P22" s="81">
        <v>134</v>
      </c>
      <c r="Q22" s="81">
        <v>305</v>
      </c>
      <c r="R22" s="81">
        <v>23969.443813</v>
      </c>
    </row>
    <row r="23" spans="1:18" s="77" customFormat="1" ht="12.75" customHeight="1">
      <c r="A23" s="55" t="s">
        <v>76</v>
      </c>
      <c r="B23" s="56"/>
      <c r="C23" s="81">
        <v>8723</v>
      </c>
      <c r="D23" s="81">
        <v>649506.865173</v>
      </c>
      <c r="E23" s="81">
        <v>20</v>
      </c>
      <c r="F23" s="81">
        <v>46.21</v>
      </c>
      <c r="G23" s="81">
        <v>14</v>
      </c>
      <c r="H23" s="81">
        <v>123.33</v>
      </c>
      <c r="I23" s="81">
        <v>28</v>
      </c>
      <c r="J23" s="81">
        <v>1541.56121</v>
      </c>
      <c r="K23" s="81">
        <v>9</v>
      </c>
      <c r="L23" s="81">
        <v>198.5771</v>
      </c>
      <c r="M23" s="81">
        <v>1</v>
      </c>
      <c r="N23" s="81">
        <v>24.78</v>
      </c>
      <c r="O23" s="81">
        <v>-5</v>
      </c>
      <c r="P23" s="81">
        <v>-1518.94721</v>
      </c>
      <c r="Q23" s="81">
        <v>8725</v>
      </c>
      <c r="R23" s="81">
        <v>649278.562073</v>
      </c>
    </row>
    <row r="24" spans="1:18" s="77" customFormat="1" ht="12.75" customHeight="1">
      <c r="A24" s="55" t="s">
        <v>77</v>
      </c>
      <c r="B24" s="56"/>
      <c r="C24" s="81">
        <v>7141</v>
      </c>
      <c r="D24" s="81">
        <v>226221.536427</v>
      </c>
      <c r="E24" s="81">
        <v>30</v>
      </c>
      <c r="F24" s="81">
        <v>34</v>
      </c>
      <c r="G24" s="81">
        <v>17</v>
      </c>
      <c r="H24" s="81">
        <v>32.986888</v>
      </c>
      <c r="I24" s="81">
        <v>26</v>
      </c>
      <c r="J24" s="81">
        <v>329.322508</v>
      </c>
      <c r="K24" s="81">
        <v>1</v>
      </c>
      <c r="L24" s="81">
        <v>200</v>
      </c>
      <c r="M24" s="81">
        <v>6</v>
      </c>
      <c r="N24" s="81">
        <v>391.54587</v>
      </c>
      <c r="O24" s="81">
        <v>-3</v>
      </c>
      <c r="P24" s="81">
        <v>239.86905</v>
      </c>
      <c r="Q24" s="81">
        <v>7157</v>
      </c>
      <c r="R24" s="81">
        <v>226983.286967</v>
      </c>
    </row>
    <row r="25" spans="1:18" s="77" customFormat="1" ht="12.75" customHeight="1">
      <c r="A25" s="55" t="s">
        <v>269</v>
      </c>
      <c r="B25" s="56"/>
      <c r="C25" s="81">
        <v>210</v>
      </c>
      <c r="D25" s="81">
        <v>54380.78674</v>
      </c>
      <c r="E25" s="81">
        <v>1</v>
      </c>
      <c r="F25" s="81">
        <v>0.5</v>
      </c>
      <c r="G25" s="81">
        <v>0</v>
      </c>
      <c r="H25" s="81">
        <v>0</v>
      </c>
      <c r="I25" s="81">
        <v>7</v>
      </c>
      <c r="J25" s="81">
        <v>856.86957</v>
      </c>
      <c r="K25" s="81">
        <v>1</v>
      </c>
      <c r="L25" s="81">
        <v>29.5</v>
      </c>
      <c r="M25" s="81">
        <v>-1</v>
      </c>
      <c r="N25" s="81">
        <v>-40</v>
      </c>
      <c r="O25" s="81">
        <v>-1</v>
      </c>
      <c r="P25" s="81">
        <v>-208.37792</v>
      </c>
      <c r="Q25" s="81">
        <v>209</v>
      </c>
      <c r="R25" s="81">
        <v>54960.27839</v>
      </c>
    </row>
    <row r="26" spans="1:18" s="77" customFormat="1" ht="12.75" customHeight="1">
      <c r="A26" s="55" t="s">
        <v>78</v>
      </c>
      <c r="B26" s="56"/>
      <c r="C26" s="81">
        <v>1740</v>
      </c>
      <c r="D26" s="81">
        <v>69606.238072</v>
      </c>
      <c r="E26" s="81">
        <v>1</v>
      </c>
      <c r="F26" s="81">
        <v>1</v>
      </c>
      <c r="G26" s="81">
        <v>4</v>
      </c>
      <c r="H26" s="81">
        <v>17.8</v>
      </c>
      <c r="I26" s="81">
        <v>3</v>
      </c>
      <c r="J26" s="81">
        <v>24</v>
      </c>
      <c r="K26" s="81">
        <v>0</v>
      </c>
      <c r="L26" s="81">
        <v>0</v>
      </c>
      <c r="M26" s="81">
        <v>-5</v>
      </c>
      <c r="N26" s="81">
        <v>-108.82</v>
      </c>
      <c r="O26" s="81">
        <v>5</v>
      </c>
      <c r="P26" s="81">
        <v>88.09264</v>
      </c>
      <c r="Q26" s="81">
        <v>1737</v>
      </c>
      <c r="R26" s="81">
        <v>69592.710712</v>
      </c>
    </row>
    <row r="27" spans="1:18" s="77" customFormat="1" ht="12.75" customHeight="1">
      <c r="A27" s="55" t="s">
        <v>79</v>
      </c>
      <c r="B27" s="56"/>
      <c r="C27" s="81">
        <v>8815</v>
      </c>
      <c r="D27" s="81">
        <v>226515.563237</v>
      </c>
      <c r="E27" s="81">
        <v>13</v>
      </c>
      <c r="F27" s="81">
        <v>101.65</v>
      </c>
      <c r="G27" s="81">
        <v>15</v>
      </c>
      <c r="H27" s="81">
        <v>144.38</v>
      </c>
      <c r="I27" s="81">
        <v>16</v>
      </c>
      <c r="J27" s="81">
        <v>92.70419</v>
      </c>
      <c r="K27" s="81">
        <v>1</v>
      </c>
      <c r="L27" s="81">
        <v>30</v>
      </c>
      <c r="M27" s="81">
        <v>6</v>
      </c>
      <c r="N27" s="81">
        <v>329.02</v>
      </c>
      <c r="O27" s="81">
        <v>-7</v>
      </c>
      <c r="P27" s="81">
        <v>-22.58264</v>
      </c>
      <c r="Q27" s="81">
        <v>8812</v>
      </c>
      <c r="R27" s="81">
        <v>226841.974787</v>
      </c>
    </row>
    <row r="28" spans="1:18" s="77" customFormat="1" ht="12.75" customHeight="1">
      <c r="A28" s="55" t="s">
        <v>80</v>
      </c>
      <c r="B28" s="56"/>
      <c r="C28" s="81">
        <v>3612</v>
      </c>
      <c r="D28" s="81">
        <v>188105.42955</v>
      </c>
      <c r="E28" s="81">
        <v>8</v>
      </c>
      <c r="F28" s="81">
        <v>30.55</v>
      </c>
      <c r="G28" s="81">
        <v>7</v>
      </c>
      <c r="H28" s="81">
        <v>15.68</v>
      </c>
      <c r="I28" s="81">
        <v>9</v>
      </c>
      <c r="J28" s="81">
        <v>143.5</v>
      </c>
      <c r="K28" s="81">
        <v>0</v>
      </c>
      <c r="L28" s="81">
        <v>0</v>
      </c>
      <c r="M28" s="81">
        <v>1</v>
      </c>
      <c r="N28" s="81">
        <v>3.92</v>
      </c>
      <c r="O28" s="81">
        <v>-1</v>
      </c>
      <c r="P28" s="81">
        <v>94.92862</v>
      </c>
      <c r="Q28" s="81">
        <v>3613</v>
      </c>
      <c r="R28" s="81">
        <v>188362.64817</v>
      </c>
    </row>
    <row r="29" spans="1:18" s="77" customFormat="1" ht="12.75" customHeight="1">
      <c r="A29" s="55" t="s">
        <v>81</v>
      </c>
      <c r="B29" s="56"/>
      <c r="C29" s="81">
        <v>8029</v>
      </c>
      <c r="D29" s="81">
        <v>581854.445934</v>
      </c>
      <c r="E29" s="81">
        <v>23</v>
      </c>
      <c r="F29" s="81">
        <v>52.91</v>
      </c>
      <c r="G29" s="81">
        <v>10</v>
      </c>
      <c r="H29" s="81">
        <v>21.3</v>
      </c>
      <c r="I29" s="81">
        <v>16</v>
      </c>
      <c r="J29" s="81">
        <v>520.720455</v>
      </c>
      <c r="K29" s="81">
        <v>0</v>
      </c>
      <c r="L29" s="81">
        <v>0</v>
      </c>
      <c r="M29" s="81">
        <v>0</v>
      </c>
      <c r="N29" s="81">
        <v>-841.9897</v>
      </c>
      <c r="O29" s="81">
        <v>0</v>
      </c>
      <c r="P29" s="81">
        <v>742.72784</v>
      </c>
      <c r="Q29" s="81">
        <v>8042</v>
      </c>
      <c r="R29" s="81">
        <v>582307.514529</v>
      </c>
    </row>
    <row r="30" spans="1:18" s="77" customFormat="1" ht="12.75" customHeight="1">
      <c r="A30" s="55" t="s">
        <v>82</v>
      </c>
      <c r="B30" s="56"/>
      <c r="C30" s="81">
        <v>32698</v>
      </c>
      <c r="D30" s="81">
        <v>833179.657418</v>
      </c>
      <c r="E30" s="81">
        <v>75</v>
      </c>
      <c r="F30" s="81">
        <v>149.955</v>
      </c>
      <c r="G30" s="81">
        <v>44</v>
      </c>
      <c r="H30" s="81">
        <v>111.04</v>
      </c>
      <c r="I30" s="81">
        <v>67</v>
      </c>
      <c r="J30" s="81">
        <v>724.16439</v>
      </c>
      <c r="K30" s="81">
        <v>10</v>
      </c>
      <c r="L30" s="81">
        <v>142.5</v>
      </c>
      <c r="M30" s="81">
        <v>11</v>
      </c>
      <c r="N30" s="81">
        <v>126.4</v>
      </c>
      <c r="O30" s="81">
        <v>-11</v>
      </c>
      <c r="P30" s="81">
        <v>-512.37917</v>
      </c>
      <c r="Q30" s="81">
        <v>32729</v>
      </c>
      <c r="R30" s="81">
        <v>833414.257638</v>
      </c>
    </row>
    <row r="31" spans="1:18" s="77" customFormat="1" ht="12.75" customHeight="1">
      <c r="A31" s="55" t="s">
        <v>83</v>
      </c>
      <c r="B31" s="56"/>
      <c r="C31" s="81">
        <v>5143</v>
      </c>
      <c r="D31" s="81">
        <v>791889.00911</v>
      </c>
      <c r="E31" s="81">
        <v>9</v>
      </c>
      <c r="F31" s="81">
        <v>10.45</v>
      </c>
      <c r="G31" s="81">
        <v>15</v>
      </c>
      <c r="H31" s="81">
        <v>41.65</v>
      </c>
      <c r="I31" s="81">
        <v>36</v>
      </c>
      <c r="J31" s="81">
        <v>367.1938</v>
      </c>
      <c r="K31" s="81">
        <v>4</v>
      </c>
      <c r="L31" s="81">
        <v>20.71658</v>
      </c>
      <c r="M31" s="81">
        <v>0</v>
      </c>
      <c r="N31" s="81">
        <v>247.10611</v>
      </c>
      <c r="O31" s="81">
        <v>6</v>
      </c>
      <c r="P31" s="81">
        <v>225.28523</v>
      </c>
      <c r="Q31" s="81">
        <v>5143</v>
      </c>
      <c r="R31" s="81">
        <v>792676.67767</v>
      </c>
    </row>
    <row r="32" spans="1:18" s="77" customFormat="1" ht="12.75" customHeight="1">
      <c r="A32" s="55" t="s">
        <v>84</v>
      </c>
      <c r="B32" s="56"/>
      <c r="C32" s="81">
        <v>23880</v>
      </c>
      <c r="D32" s="81">
        <v>2135709.725556</v>
      </c>
      <c r="E32" s="81">
        <v>82</v>
      </c>
      <c r="F32" s="81">
        <v>157.415</v>
      </c>
      <c r="G32" s="81">
        <v>54</v>
      </c>
      <c r="H32" s="81">
        <v>351.93984</v>
      </c>
      <c r="I32" s="81">
        <v>91</v>
      </c>
      <c r="J32" s="81">
        <v>1464.804245</v>
      </c>
      <c r="K32" s="81">
        <v>10</v>
      </c>
      <c r="L32" s="81">
        <v>88.32332</v>
      </c>
      <c r="M32" s="81">
        <v>19</v>
      </c>
      <c r="N32" s="81">
        <v>711.8602</v>
      </c>
      <c r="O32" s="81">
        <v>-16</v>
      </c>
      <c r="P32" s="81">
        <v>254.42384</v>
      </c>
      <c r="Q32" s="81">
        <v>23911</v>
      </c>
      <c r="R32" s="81">
        <v>2137857.965681</v>
      </c>
    </row>
    <row r="33" spans="1:18" s="77" customFormat="1" ht="12.75" customHeight="1">
      <c r="A33" s="55" t="s">
        <v>85</v>
      </c>
      <c r="B33" s="56"/>
      <c r="C33" s="81">
        <v>4950</v>
      </c>
      <c r="D33" s="81">
        <v>183203.196597</v>
      </c>
      <c r="E33" s="81">
        <v>5</v>
      </c>
      <c r="F33" s="81">
        <v>43.1</v>
      </c>
      <c r="G33" s="81">
        <v>2</v>
      </c>
      <c r="H33" s="81">
        <v>12</v>
      </c>
      <c r="I33" s="81">
        <v>12</v>
      </c>
      <c r="J33" s="81">
        <v>288.10576</v>
      </c>
      <c r="K33" s="81">
        <v>1</v>
      </c>
      <c r="L33" s="81">
        <v>38</v>
      </c>
      <c r="M33" s="81">
        <v>4</v>
      </c>
      <c r="N33" s="81">
        <v>3137.3</v>
      </c>
      <c r="O33" s="81">
        <v>-9</v>
      </c>
      <c r="P33" s="81">
        <v>-268.22651</v>
      </c>
      <c r="Q33" s="81">
        <v>4948</v>
      </c>
      <c r="R33" s="81">
        <v>186353.475847</v>
      </c>
    </row>
    <row r="34" spans="1:18" s="77" customFormat="1" ht="12.75" customHeight="1">
      <c r="A34" s="55" t="s">
        <v>86</v>
      </c>
      <c r="B34" s="56"/>
      <c r="C34" s="81">
        <v>7263</v>
      </c>
      <c r="D34" s="81">
        <v>361930.065765</v>
      </c>
      <c r="E34" s="81">
        <v>19</v>
      </c>
      <c r="F34" s="81">
        <v>140.27</v>
      </c>
      <c r="G34" s="81">
        <v>14</v>
      </c>
      <c r="H34" s="81">
        <v>69.068</v>
      </c>
      <c r="I34" s="81">
        <v>26</v>
      </c>
      <c r="J34" s="81">
        <v>455.09511</v>
      </c>
      <c r="K34" s="81">
        <v>1</v>
      </c>
      <c r="L34" s="81">
        <v>0.28</v>
      </c>
      <c r="M34" s="81">
        <v>9</v>
      </c>
      <c r="N34" s="81">
        <v>16.3</v>
      </c>
      <c r="O34" s="81">
        <v>3</v>
      </c>
      <c r="P34" s="81">
        <v>-10.54</v>
      </c>
      <c r="Q34" s="81">
        <v>7280</v>
      </c>
      <c r="R34" s="81">
        <v>362461.842875</v>
      </c>
    </row>
    <row r="35" spans="1:18" s="77" customFormat="1" ht="12.75" customHeight="1">
      <c r="A35" s="55" t="s">
        <v>87</v>
      </c>
      <c r="B35" s="56"/>
      <c r="C35" s="81">
        <v>2586</v>
      </c>
      <c r="D35" s="81">
        <v>81230.899741</v>
      </c>
      <c r="E35" s="81">
        <v>4</v>
      </c>
      <c r="F35" s="81">
        <v>5.1</v>
      </c>
      <c r="G35" s="81">
        <v>3</v>
      </c>
      <c r="H35" s="81">
        <v>6.75</v>
      </c>
      <c r="I35" s="81">
        <v>3</v>
      </c>
      <c r="J35" s="81">
        <v>17</v>
      </c>
      <c r="K35" s="81">
        <v>0</v>
      </c>
      <c r="L35" s="81">
        <v>0</v>
      </c>
      <c r="M35" s="81">
        <v>4</v>
      </c>
      <c r="N35" s="81">
        <v>319</v>
      </c>
      <c r="O35" s="81">
        <v>-1</v>
      </c>
      <c r="P35" s="81">
        <v>-55</v>
      </c>
      <c r="Q35" s="81">
        <v>2590</v>
      </c>
      <c r="R35" s="81">
        <v>81510.249741</v>
      </c>
    </row>
    <row r="36" spans="1:18" s="77" customFormat="1" ht="12.75" customHeight="1">
      <c r="A36" s="55" t="s">
        <v>270</v>
      </c>
      <c r="B36" s="56"/>
      <c r="C36" s="81">
        <v>6500</v>
      </c>
      <c r="D36" s="81">
        <v>205777.961727</v>
      </c>
      <c r="E36" s="81">
        <v>22</v>
      </c>
      <c r="F36" s="81">
        <v>71.22</v>
      </c>
      <c r="G36" s="81">
        <v>15</v>
      </c>
      <c r="H36" s="81">
        <v>48.1</v>
      </c>
      <c r="I36" s="81">
        <v>12</v>
      </c>
      <c r="J36" s="81">
        <v>120.29</v>
      </c>
      <c r="K36" s="81">
        <v>1</v>
      </c>
      <c r="L36" s="81">
        <v>3.5</v>
      </c>
      <c r="M36" s="81">
        <v>12</v>
      </c>
      <c r="N36" s="81">
        <v>116.4</v>
      </c>
      <c r="O36" s="81">
        <v>-1</v>
      </c>
      <c r="P36" s="81">
        <v>6.5</v>
      </c>
      <c r="Q36" s="81">
        <v>6518</v>
      </c>
      <c r="R36" s="81">
        <v>206040.771727</v>
      </c>
    </row>
    <row r="37" spans="1:18" s="77" customFormat="1" ht="12.75" customHeight="1">
      <c r="A37" s="55" t="s">
        <v>88</v>
      </c>
      <c r="B37" s="56"/>
      <c r="C37" s="81">
        <v>2601</v>
      </c>
      <c r="D37" s="81">
        <v>22381.546645</v>
      </c>
      <c r="E37" s="81">
        <v>6</v>
      </c>
      <c r="F37" s="81">
        <v>5.03</v>
      </c>
      <c r="G37" s="81">
        <v>4</v>
      </c>
      <c r="H37" s="81">
        <v>4.56</v>
      </c>
      <c r="I37" s="81">
        <v>6</v>
      </c>
      <c r="J37" s="81">
        <v>17.265</v>
      </c>
      <c r="K37" s="81">
        <v>2</v>
      </c>
      <c r="L37" s="81">
        <v>38</v>
      </c>
      <c r="M37" s="81">
        <v>7</v>
      </c>
      <c r="N37" s="81">
        <v>115.33709</v>
      </c>
      <c r="O37" s="81">
        <v>-1</v>
      </c>
      <c r="P37" s="81">
        <v>-48</v>
      </c>
      <c r="Q37" s="81">
        <v>2609</v>
      </c>
      <c r="R37" s="81">
        <v>22428.618735</v>
      </c>
    </row>
    <row r="38" spans="1:18" s="77" customFormat="1" ht="12.75" customHeight="1">
      <c r="A38" s="55" t="s">
        <v>89</v>
      </c>
      <c r="B38" s="56"/>
      <c r="C38" s="81">
        <v>6558</v>
      </c>
      <c r="D38" s="81">
        <v>154932.007134</v>
      </c>
      <c r="E38" s="81">
        <v>23</v>
      </c>
      <c r="F38" s="81">
        <v>18.32</v>
      </c>
      <c r="G38" s="81">
        <v>14</v>
      </c>
      <c r="H38" s="81">
        <v>26.62</v>
      </c>
      <c r="I38" s="81">
        <v>20</v>
      </c>
      <c r="J38" s="81">
        <v>366.15689</v>
      </c>
      <c r="K38" s="81">
        <v>3</v>
      </c>
      <c r="L38" s="81">
        <v>62.4</v>
      </c>
      <c r="M38" s="81">
        <v>13</v>
      </c>
      <c r="N38" s="81">
        <v>104.37</v>
      </c>
      <c r="O38" s="81">
        <v>-4</v>
      </c>
      <c r="P38" s="81">
        <v>-0.8</v>
      </c>
      <c r="Q38" s="81">
        <v>6576</v>
      </c>
      <c r="R38" s="81">
        <v>155331.034024</v>
      </c>
    </row>
    <row r="39" spans="1:18" s="77" customFormat="1" ht="12.75" customHeight="1">
      <c r="A39" s="55" t="s">
        <v>90</v>
      </c>
      <c r="B39" s="56"/>
      <c r="C39" s="81">
        <v>15635</v>
      </c>
      <c r="D39" s="81">
        <v>380051.914573</v>
      </c>
      <c r="E39" s="81">
        <v>32</v>
      </c>
      <c r="F39" s="81">
        <v>106.63</v>
      </c>
      <c r="G39" s="81">
        <v>18</v>
      </c>
      <c r="H39" s="81">
        <v>5701.89469</v>
      </c>
      <c r="I39" s="81">
        <v>31</v>
      </c>
      <c r="J39" s="81">
        <v>384.35975</v>
      </c>
      <c r="K39" s="81">
        <v>4</v>
      </c>
      <c r="L39" s="81">
        <v>103.7</v>
      </c>
      <c r="M39" s="81">
        <v>-1</v>
      </c>
      <c r="N39" s="81">
        <v>15</v>
      </c>
      <c r="O39" s="81">
        <v>-10</v>
      </c>
      <c r="P39" s="81">
        <v>-35.58</v>
      </c>
      <c r="Q39" s="81">
        <v>15638</v>
      </c>
      <c r="R39" s="81">
        <v>374716.729633</v>
      </c>
    </row>
    <row r="40" spans="1:18" s="77" customFormat="1" ht="12.75" customHeight="1">
      <c r="A40" s="55" t="s">
        <v>152</v>
      </c>
      <c r="B40" s="56"/>
      <c r="C40" s="81">
        <v>8143</v>
      </c>
      <c r="D40" s="81">
        <v>1506453.783646</v>
      </c>
      <c r="E40" s="81">
        <v>56</v>
      </c>
      <c r="F40" s="81">
        <v>180.01</v>
      </c>
      <c r="G40" s="81">
        <v>19</v>
      </c>
      <c r="H40" s="81">
        <v>196.73</v>
      </c>
      <c r="I40" s="81">
        <v>73</v>
      </c>
      <c r="J40" s="81">
        <v>3495.22942</v>
      </c>
      <c r="K40" s="81">
        <v>8</v>
      </c>
      <c r="L40" s="81">
        <v>1988.18053</v>
      </c>
      <c r="M40" s="81">
        <v>16</v>
      </c>
      <c r="N40" s="81">
        <v>1037.04</v>
      </c>
      <c r="O40" s="81">
        <v>2</v>
      </c>
      <c r="P40" s="81">
        <v>297.5</v>
      </c>
      <c r="Q40" s="81">
        <v>8198</v>
      </c>
      <c r="R40" s="81">
        <v>1509278.652536</v>
      </c>
    </row>
    <row r="41" spans="1:18" s="77" customFormat="1" ht="12.75" customHeight="1">
      <c r="A41" s="55" t="s">
        <v>153</v>
      </c>
      <c r="B41" s="56"/>
      <c r="C41" s="81">
        <v>3474</v>
      </c>
      <c r="D41" s="81">
        <v>198500.396358</v>
      </c>
      <c r="E41" s="81">
        <v>7</v>
      </c>
      <c r="F41" s="81">
        <v>9.27</v>
      </c>
      <c r="G41" s="81">
        <v>15</v>
      </c>
      <c r="H41" s="81">
        <v>35.2</v>
      </c>
      <c r="I41" s="81">
        <v>9</v>
      </c>
      <c r="J41" s="81">
        <v>74</v>
      </c>
      <c r="K41" s="81">
        <v>1</v>
      </c>
      <c r="L41" s="81">
        <v>9.9</v>
      </c>
      <c r="M41" s="81">
        <v>-7</v>
      </c>
      <c r="N41" s="81">
        <v>-47.6</v>
      </c>
      <c r="O41" s="81">
        <v>8</v>
      </c>
      <c r="P41" s="81">
        <v>3.8</v>
      </c>
      <c r="Q41" s="81">
        <v>3467</v>
      </c>
      <c r="R41" s="81">
        <v>198494.766358</v>
      </c>
    </row>
    <row r="42" spans="1:18" s="77" customFormat="1" ht="12.75" customHeight="1">
      <c r="A42" s="55" t="s">
        <v>348</v>
      </c>
      <c r="B42" s="56"/>
      <c r="C42" s="81">
        <v>120891</v>
      </c>
      <c r="D42" s="81">
        <v>1459554.03344</v>
      </c>
      <c r="E42" s="81">
        <v>718</v>
      </c>
      <c r="F42" s="81">
        <v>1236.51433</v>
      </c>
      <c r="G42" s="81">
        <v>263</v>
      </c>
      <c r="H42" s="81">
        <v>868.82679</v>
      </c>
      <c r="I42" s="81">
        <v>366</v>
      </c>
      <c r="J42" s="81">
        <v>4473.529457</v>
      </c>
      <c r="K42" s="81">
        <v>22</v>
      </c>
      <c r="L42" s="81">
        <v>285.89523</v>
      </c>
      <c r="M42" s="81">
        <v>23</v>
      </c>
      <c r="N42" s="81">
        <v>-1759.929</v>
      </c>
      <c r="O42" s="81">
        <v>-12</v>
      </c>
      <c r="P42" s="81">
        <v>221.44672</v>
      </c>
      <c r="Q42" s="81">
        <v>121357</v>
      </c>
      <c r="R42" s="81">
        <v>1462570.872927</v>
      </c>
    </row>
    <row r="43" spans="1:18" s="77" customFormat="1" ht="12.75" customHeight="1">
      <c r="A43" s="55" t="s">
        <v>154</v>
      </c>
      <c r="B43" s="56"/>
      <c r="C43" s="81">
        <v>94023</v>
      </c>
      <c r="D43" s="81">
        <v>1062687.022386</v>
      </c>
      <c r="E43" s="81">
        <v>353</v>
      </c>
      <c r="F43" s="81">
        <v>411.516111</v>
      </c>
      <c r="G43" s="81">
        <v>334</v>
      </c>
      <c r="H43" s="81">
        <v>899.971168</v>
      </c>
      <c r="I43" s="81">
        <v>141</v>
      </c>
      <c r="J43" s="81">
        <v>2141.32862</v>
      </c>
      <c r="K43" s="81">
        <v>15</v>
      </c>
      <c r="L43" s="81">
        <v>92.565</v>
      </c>
      <c r="M43" s="81">
        <v>-137</v>
      </c>
      <c r="N43" s="81">
        <v>-2781.53211</v>
      </c>
      <c r="O43" s="81">
        <v>69</v>
      </c>
      <c r="P43" s="81">
        <v>1716.22036</v>
      </c>
      <c r="Q43" s="81">
        <v>93974</v>
      </c>
      <c r="R43" s="81">
        <v>1063182.019199</v>
      </c>
    </row>
    <row r="44" spans="1:18" s="77" customFormat="1" ht="12.75" customHeight="1">
      <c r="A44" s="55" t="s">
        <v>155</v>
      </c>
      <c r="B44" s="56"/>
      <c r="C44" s="81">
        <v>16706</v>
      </c>
      <c r="D44" s="81">
        <v>1076333.899475</v>
      </c>
      <c r="E44" s="81">
        <v>63</v>
      </c>
      <c r="F44" s="81">
        <v>134.118901</v>
      </c>
      <c r="G44" s="81">
        <v>36</v>
      </c>
      <c r="H44" s="81">
        <v>148.705</v>
      </c>
      <c r="I44" s="81">
        <v>42</v>
      </c>
      <c r="J44" s="81">
        <v>1959.819936</v>
      </c>
      <c r="K44" s="81">
        <v>3</v>
      </c>
      <c r="L44" s="81">
        <v>9.5</v>
      </c>
      <c r="M44" s="81">
        <v>-12</v>
      </c>
      <c r="N44" s="81">
        <v>-127.45</v>
      </c>
      <c r="O44" s="81">
        <v>11</v>
      </c>
      <c r="P44" s="81">
        <v>151.439</v>
      </c>
      <c r="Q44" s="81">
        <v>16732</v>
      </c>
      <c r="R44" s="81">
        <v>1078293.622312</v>
      </c>
    </row>
    <row r="45" spans="1:18" s="77" customFormat="1" ht="12.75" customHeight="1">
      <c r="A45" s="55" t="s">
        <v>156</v>
      </c>
      <c r="B45" s="56"/>
      <c r="C45" s="81">
        <v>7980</v>
      </c>
      <c r="D45" s="81">
        <v>64847.927572</v>
      </c>
      <c r="E45" s="81">
        <v>75</v>
      </c>
      <c r="F45" s="81">
        <v>110.19</v>
      </c>
      <c r="G45" s="81">
        <v>44</v>
      </c>
      <c r="H45" s="81">
        <v>109.55239</v>
      </c>
      <c r="I45" s="81">
        <v>19</v>
      </c>
      <c r="J45" s="81">
        <v>177.752</v>
      </c>
      <c r="K45" s="81">
        <v>5</v>
      </c>
      <c r="L45" s="81">
        <v>39.501</v>
      </c>
      <c r="M45" s="81">
        <v>1</v>
      </c>
      <c r="N45" s="81">
        <v>-11.89</v>
      </c>
      <c r="O45" s="81">
        <v>2</v>
      </c>
      <c r="P45" s="81">
        <v>-7.5</v>
      </c>
      <c r="Q45" s="81">
        <v>8014</v>
      </c>
      <c r="R45" s="81">
        <v>64967.426182</v>
      </c>
    </row>
    <row r="46" spans="1:18" s="77" customFormat="1" ht="12.75" customHeight="1">
      <c r="A46" s="221" t="s">
        <v>389</v>
      </c>
      <c r="B46" s="56"/>
      <c r="C46" s="81">
        <v>27999</v>
      </c>
      <c r="D46" s="81">
        <v>460999.418563</v>
      </c>
      <c r="E46" s="81">
        <v>205</v>
      </c>
      <c r="F46" s="81">
        <v>414.62639</v>
      </c>
      <c r="G46" s="81">
        <v>106</v>
      </c>
      <c r="H46" s="81">
        <v>418.0771</v>
      </c>
      <c r="I46" s="81">
        <v>98</v>
      </c>
      <c r="J46" s="81">
        <v>751.322903</v>
      </c>
      <c r="K46" s="81">
        <v>1</v>
      </c>
      <c r="L46" s="81">
        <v>0.8435</v>
      </c>
      <c r="M46" s="81">
        <v>-2</v>
      </c>
      <c r="N46" s="81">
        <v>-273.222</v>
      </c>
      <c r="O46" s="81">
        <v>-8</v>
      </c>
      <c r="P46" s="81">
        <v>-15.33333</v>
      </c>
      <c r="Q46" s="81">
        <v>28088</v>
      </c>
      <c r="R46" s="81">
        <v>461457.891926</v>
      </c>
    </row>
    <row r="47" spans="1:18" s="77" customFormat="1" ht="12.75" customHeight="1">
      <c r="A47" s="55" t="s">
        <v>157</v>
      </c>
      <c r="B47" s="56"/>
      <c r="C47" s="81">
        <v>62633</v>
      </c>
      <c r="D47" s="81">
        <v>9476707.777696</v>
      </c>
      <c r="E47" s="81">
        <v>645</v>
      </c>
      <c r="F47" s="81">
        <v>2773.175609</v>
      </c>
      <c r="G47" s="81">
        <v>135</v>
      </c>
      <c r="H47" s="81">
        <v>295.760888</v>
      </c>
      <c r="I47" s="81">
        <v>344</v>
      </c>
      <c r="J47" s="81">
        <v>13702.89735</v>
      </c>
      <c r="K47" s="81">
        <v>39</v>
      </c>
      <c r="L47" s="81">
        <v>534.83504</v>
      </c>
      <c r="M47" s="81">
        <v>17</v>
      </c>
      <c r="N47" s="81">
        <v>-3198.799795</v>
      </c>
      <c r="O47" s="81">
        <v>-10</v>
      </c>
      <c r="P47" s="81">
        <v>-653.759475</v>
      </c>
      <c r="Q47" s="81">
        <v>63150</v>
      </c>
      <c r="R47" s="81">
        <v>9488500.695457</v>
      </c>
    </row>
    <row r="48" spans="1:18" s="77" customFormat="1" ht="12.75" customHeight="1">
      <c r="A48" s="55" t="s">
        <v>158</v>
      </c>
      <c r="B48" s="56"/>
      <c r="C48" s="81">
        <v>39998</v>
      </c>
      <c r="D48" s="81">
        <v>1553286.516198</v>
      </c>
      <c r="E48" s="81">
        <v>265</v>
      </c>
      <c r="F48" s="81">
        <v>1294.407888</v>
      </c>
      <c r="G48" s="81">
        <v>82</v>
      </c>
      <c r="H48" s="81">
        <v>399.068</v>
      </c>
      <c r="I48" s="81">
        <v>173</v>
      </c>
      <c r="J48" s="81">
        <v>3576.762869</v>
      </c>
      <c r="K48" s="81">
        <v>17</v>
      </c>
      <c r="L48" s="81">
        <v>388.3</v>
      </c>
      <c r="M48" s="81">
        <v>11</v>
      </c>
      <c r="N48" s="81">
        <v>63.915165</v>
      </c>
      <c r="O48" s="81">
        <v>-15</v>
      </c>
      <c r="P48" s="81">
        <v>-1119.68207</v>
      </c>
      <c r="Q48" s="81">
        <v>40177</v>
      </c>
      <c r="R48" s="81">
        <v>1556314.55205</v>
      </c>
    </row>
    <row r="49" spans="1:18" s="77" customFormat="1" ht="12.75" customHeight="1">
      <c r="A49" s="55" t="s">
        <v>159</v>
      </c>
      <c r="B49" s="56"/>
      <c r="C49" s="81">
        <v>104578</v>
      </c>
      <c r="D49" s="81">
        <v>1382416.92677</v>
      </c>
      <c r="E49" s="81">
        <v>908</v>
      </c>
      <c r="F49" s="81">
        <v>2402.866553</v>
      </c>
      <c r="G49" s="81">
        <v>399</v>
      </c>
      <c r="H49" s="81">
        <v>1623.613158</v>
      </c>
      <c r="I49" s="81">
        <v>497</v>
      </c>
      <c r="J49" s="81">
        <v>7138.818677</v>
      </c>
      <c r="K49" s="81">
        <v>51</v>
      </c>
      <c r="L49" s="81">
        <v>712.02718</v>
      </c>
      <c r="M49" s="81">
        <v>11</v>
      </c>
      <c r="N49" s="81">
        <v>3171.65033</v>
      </c>
      <c r="O49" s="81">
        <v>28</v>
      </c>
      <c r="P49" s="81">
        <v>-672.508905</v>
      </c>
      <c r="Q49" s="81">
        <v>105126</v>
      </c>
      <c r="R49" s="81">
        <v>1392122.113087</v>
      </c>
    </row>
    <row r="50" spans="1:18" s="77" customFormat="1" ht="12.75" customHeight="1">
      <c r="A50" s="55" t="s">
        <v>160</v>
      </c>
      <c r="B50" s="56"/>
      <c r="C50" s="81">
        <v>24362</v>
      </c>
      <c r="D50" s="81">
        <v>373176.57179</v>
      </c>
      <c r="E50" s="81">
        <v>183</v>
      </c>
      <c r="F50" s="81">
        <v>341.11</v>
      </c>
      <c r="G50" s="81">
        <v>72</v>
      </c>
      <c r="H50" s="81">
        <v>216.01</v>
      </c>
      <c r="I50" s="81">
        <v>87</v>
      </c>
      <c r="J50" s="81">
        <v>2490.13604</v>
      </c>
      <c r="K50" s="81">
        <v>5</v>
      </c>
      <c r="L50" s="81">
        <v>671.6</v>
      </c>
      <c r="M50" s="81">
        <v>-6</v>
      </c>
      <c r="N50" s="81">
        <v>-682.56</v>
      </c>
      <c r="O50" s="81">
        <v>-6</v>
      </c>
      <c r="P50" s="81">
        <v>587.1</v>
      </c>
      <c r="Q50" s="81">
        <v>24461</v>
      </c>
      <c r="R50" s="81">
        <v>375024.74783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354</v>
      </c>
      <c r="B52" s="56"/>
      <c r="C52" s="81">
        <v>471</v>
      </c>
      <c r="D52" s="81">
        <v>1814.37734</v>
      </c>
      <c r="E52" s="81">
        <v>4</v>
      </c>
      <c r="F52" s="81">
        <v>2.3</v>
      </c>
      <c r="G52" s="81">
        <v>4</v>
      </c>
      <c r="H52" s="81">
        <v>6.61</v>
      </c>
      <c r="I52" s="81">
        <v>5</v>
      </c>
      <c r="J52" s="81">
        <v>10</v>
      </c>
      <c r="K52" s="81">
        <v>0</v>
      </c>
      <c r="L52" s="81">
        <v>0</v>
      </c>
      <c r="M52" s="81">
        <v>-1</v>
      </c>
      <c r="N52" s="81">
        <v>-3.1</v>
      </c>
      <c r="O52" s="81">
        <v>0</v>
      </c>
      <c r="P52" s="81">
        <v>0</v>
      </c>
      <c r="Q52" s="81">
        <v>470</v>
      </c>
      <c r="R52" s="81">
        <v>1816.96734</v>
      </c>
    </row>
    <row r="53" spans="1:18" s="77" customFormat="1" ht="12.75" customHeight="1">
      <c r="A53" s="55" t="s">
        <v>162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163</v>
      </c>
      <c r="B54" s="56"/>
      <c r="C54" s="81">
        <v>3510</v>
      </c>
      <c r="D54" s="81">
        <v>84938.313989</v>
      </c>
      <c r="E54" s="81">
        <v>26</v>
      </c>
      <c r="F54" s="81">
        <v>63.02</v>
      </c>
      <c r="G54" s="81">
        <v>12</v>
      </c>
      <c r="H54" s="81">
        <v>17.47</v>
      </c>
      <c r="I54" s="81">
        <v>15</v>
      </c>
      <c r="J54" s="81">
        <v>72.013006</v>
      </c>
      <c r="K54" s="81">
        <v>0</v>
      </c>
      <c r="L54" s="81">
        <v>0</v>
      </c>
      <c r="M54" s="81">
        <v>5</v>
      </c>
      <c r="N54" s="81">
        <v>40.8</v>
      </c>
      <c r="O54" s="81">
        <v>-2</v>
      </c>
      <c r="P54" s="81">
        <v>-57</v>
      </c>
      <c r="Q54" s="81">
        <v>3527</v>
      </c>
      <c r="R54" s="81">
        <v>85039.676995</v>
      </c>
    </row>
    <row r="55" spans="1:18" s="77" customFormat="1" ht="12.75" customHeight="1">
      <c r="A55" s="55" t="s">
        <v>164</v>
      </c>
      <c r="B55" s="56"/>
      <c r="C55" s="81">
        <v>14153</v>
      </c>
      <c r="D55" s="81">
        <v>153405.570381</v>
      </c>
      <c r="E55" s="81">
        <v>60</v>
      </c>
      <c r="F55" s="81">
        <v>76.570888</v>
      </c>
      <c r="G55" s="81">
        <v>47</v>
      </c>
      <c r="H55" s="81">
        <v>111.024</v>
      </c>
      <c r="I55" s="81">
        <v>30</v>
      </c>
      <c r="J55" s="81">
        <v>138.09406</v>
      </c>
      <c r="K55" s="81">
        <v>3</v>
      </c>
      <c r="L55" s="81">
        <v>5.5</v>
      </c>
      <c r="M55" s="81">
        <v>-4</v>
      </c>
      <c r="N55" s="81">
        <v>114.28</v>
      </c>
      <c r="O55" s="81">
        <v>-4</v>
      </c>
      <c r="P55" s="81">
        <v>-36.5</v>
      </c>
      <c r="Q55" s="81">
        <v>14158</v>
      </c>
      <c r="R55" s="81">
        <v>153581.491329</v>
      </c>
    </row>
    <row r="56" spans="1:18" s="77" customFormat="1" ht="12.75" customHeight="1">
      <c r="A56" s="55" t="s">
        <v>165</v>
      </c>
      <c r="B56" s="56"/>
      <c r="C56" s="81">
        <v>19782</v>
      </c>
      <c r="D56" s="81">
        <v>179136.985952</v>
      </c>
      <c r="E56" s="81">
        <v>0</v>
      </c>
      <c r="F56" s="81">
        <v>0</v>
      </c>
      <c r="G56" s="81">
        <v>55</v>
      </c>
      <c r="H56" s="81">
        <v>454.602</v>
      </c>
      <c r="I56" s="81">
        <v>12</v>
      </c>
      <c r="J56" s="81">
        <v>62.059</v>
      </c>
      <c r="K56" s="81">
        <v>6</v>
      </c>
      <c r="L56" s="81">
        <v>141.87</v>
      </c>
      <c r="M56" s="81">
        <v>-33</v>
      </c>
      <c r="N56" s="81">
        <v>-780.45</v>
      </c>
      <c r="O56" s="81">
        <v>52</v>
      </c>
      <c r="P56" s="81">
        <v>621.798698</v>
      </c>
      <c r="Q56" s="81">
        <v>19746</v>
      </c>
      <c r="R56" s="81">
        <v>178443.92165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78" t="str">
        <f>'2491-00-01'!V34</f>
        <v>中華民國113年04月20日編製</v>
      </c>
      <c r="R57" s="378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9" t="s">
        <v>166</v>
      </c>
      <c r="R58" s="379"/>
    </row>
    <row r="59" spans="1:18" ht="15" customHeight="1">
      <c r="A59" s="209" t="s">
        <v>41</v>
      </c>
      <c r="B59" s="217" t="s">
        <v>377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378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64" t="s">
        <v>169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P38" sqref="P38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393" t="s">
        <v>242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s="107" customFormat="1" ht="18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18" s="110" customFormat="1" ht="18" customHeight="1">
      <c r="A5" s="108"/>
      <c r="B5" s="109"/>
      <c r="C5" s="109"/>
      <c r="D5" s="109"/>
      <c r="E5" s="109"/>
      <c r="F5" s="109"/>
      <c r="G5" s="395" t="str">
        <f>'2491-00-06'!G5</f>
        <v>中華民國113年03月</v>
      </c>
      <c r="H5" s="395"/>
      <c r="I5" s="395"/>
      <c r="J5" s="395"/>
      <c r="K5" s="395"/>
      <c r="L5" s="395"/>
      <c r="M5" s="109"/>
      <c r="N5" s="109"/>
      <c r="O5" s="109"/>
      <c r="P5" s="109"/>
      <c r="Q5" s="396" t="s">
        <v>6</v>
      </c>
      <c r="R5" s="396"/>
    </row>
    <row r="6" spans="2:18" s="110" customFormat="1" ht="15.75" customHeight="1">
      <c r="B6" s="111"/>
      <c r="C6" s="397" t="s">
        <v>138</v>
      </c>
      <c r="D6" s="398"/>
      <c r="E6" s="401" t="s">
        <v>139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3"/>
      <c r="Q6" s="404" t="s">
        <v>140</v>
      </c>
      <c r="R6" s="397"/>
    </row>
    <row r="7" spans="1:18" s="112" customFormat="1" ht="15.75" customHeight="1">
      <c r="A7" s="406" t="s">
        <v>7</v>
      </c>
      <c r="B7" s="407"/>
      <c r="C7" s="399"/>
      <c r="D7" s="400"/>
      <c r="E7" s="408" t="s">
        <v>141</v>
      </c>
      <c r="F7" s="409"/>
      <c r="G7" s="410" t="s">
        <v>142</v>
      </c>
      <c r="H7" s="409"/>
      <c r="I7" s="410" t="s">
        <v>143</v>
      </c>
      <c r="J7" s="409"/>
      <c r="K7" s="410" t="s">
        <v>144</v>
      </c>
      <c r="L7" s="409"/>
      <c r="M7" s="411" t="s">
        <v>145</v>
      </c>
      <c r="N7" s="412"/>
      <c r="O7" s="410" t="s">
        <v>146</v>
      </c>
      <c r="P7" s="409"/>
      <c r="Q7" s="405"/>
      <c r="R7" s="399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74" t="s">
        <v>32</v>
      </c>
      <c r="B9" s="275"/>
      <c r="C9" s="38">
        <v>774382</v>
      </c>
      <c r="D9" s="38">
        <v>28581453.323448</v>
      </c>
      <c r="E9" s="38">
        <v>4315</v>
      </c>
      <c r="F9" s="38">
        <v>11307.85647</v>
      </c>
      <c r="G9" s="38">
        <v>2085</v>
      </c>
      <c r="H9" s="38">
        <v>13328.467578</v>
      </c>
      <c r="I9" s="38">
        <v>2546</v>
      </c>
      <c r="J9" s="38">
        <v>51639.427495</v>
      </c>
      <c r="K9" s="38">
        <v>244</v>
      </c>
      <c r="L9" s="38">
        <v>6163.923484</v>
      </c>
      <c r="M9" s="38">
        <v>0</v>
      </c>
      <c r="N9" s="38">
        <v>0</v>
      </c>
      <c r="O9" s="38">
        <v>10</v>
      </c>
      <c r="P9" s="38">
        <v>-198.76253</v>
      </c>
      <c r="Q9" s="38">
        <v>776622</v>
      </c>
      <c r="R9" s="38">
        <v>28624709.453821</v>
      </c>
    </row>
    <row r="10" spans="1:18" s="112" customFormat="1" ht="16.5" customHeight="1">
      <c r="A10" s="276" t="s">
        <v>217</v>
      </c>
      <c r="B10" s="277"/>
      <c r="C10" s="38">
        <v>772608</v>
      </c>
      <c r="D10" s="38">
        <v>28553319.98922</v>
      </c>
      <c r="E10" s="38">
        <v>4305</v>
      </c>
      <c r="F10" s="38">
        <v>11292.35647</v>
      </c>
      <c r="G10" s="38">
        <v>2079</v>
      </c>
      <c r="H10" s="38">
        <v>13312.458578</v>
      </c>
      <c r="I10" s="38">
        <v>2542</v>
      </c>
      <c r="J10" s="38">
        <v>51624.927495</v>
      </c>
      <c r="K10" s="38">
        <v>243</v>
      </c>
      <c r="L10" s="38">
        <v>6163.223484</v>
      </c>
      <c r="M10" s="38">
        <v>0</v>
      </c>
      <c r="N10" s="38">
        <v>0</v>
      </c>
      <c r="O10" s="38">
        <v>9</v>
      </c>
      <c r="P10" s="38">
        <v>-221.31253</v>
      </c>
      <c r="Q10" s="38">
        <v>774843</v>
      </c>
      <c r="R10" s="38">
        <v>28596540.278593</v>
      </c>
    </row>
    <row r="11" spans="1:18" s="112" customFormat="1" ht="16.5" customHeight="1">
      <c r="A11" s="278" t="s">
        <v>257</v>
      </c>
      <c r="B11" s="279"/>
      <c r="C11" s="38">
        <v>149382</v>
      </c>
      <c r="D11" s="38">
        <v>2720284.563447</v>
      </c>
      <c r="E11" s="38">
        <v>822</v>
      </c>
      <c r="F11" s="38">
        <v>2859.273899</v>
      </c>
      <c r="G11" s="38">
        <v>405</v>
      </c>
      <c r="H11" s="38">
        <v>1062.954766</v>
      </c>
      <c r="I11" s="38">
        <v>428</v>
      </c>
      <c r="J11" s="38">
        <v>4968.488297</v>
      </c>
      <c r="K11" s="38">
        <v>41</v>
      </c>
      <c r="L11" s="38">
        <v>572.05504</v>
      </c>
      <c r="M11" s="38">
        <v>0</v>
      </c>
      <c r="N11" s="38">
        <v>0</v>
      </c>
      <c r="O11" s="38">
        <v>45</v>
      </c>
      <c r="P11" s="38">
        <v>-838.802181</v>
      </c>
      <c r="Q11" s="38">
        <v>149844</v>
      </c>
      <c r="R11" s="38">
        <v>2725638.513656</v>
      </c>
    </row>
    <row r="12" spans="1:18" s="112" customFormat="1" ht="16.5" customHeight="1">
      <c r="A12" s="278" t="s">
        <v>256</v>
      </c>
      <c r="B12" s="279"/>
      <c r="C12" s="38">
        <v>177984</v>
      </c>
      <c r="D12" s="38">
        <v>14811498.742493</v>
      </c>
      <c r="E12" s="38">
        <v>955</v>
      </c>
      <c r="F12" s="38">
        <v>2436.056116</v>
      </c>
      <c r="G12" s="38">
        <v>544</v>
      </c>
      <c r="H12" s="38">
        <v>2747.751266</v>
      </c>
      <c r="I12" s="38">
        <v>639</v>
      </c>
      <c r="J12" s="38">
        <v>17236.445684</v>
      </c>
      <c r="K12" s="38">
        <v>72</v>
      </c>
      <c r="L12" s="38">
        <v>3765.949904</v>
      </c>
      <c r="M12" s="38">
        <v>0</v>
      </c>
      <c r="N12" s="38">
        <v>0</v>
      </c>
      <c r="O12" s="38">
        <v>-116</v>
      </c>
      <c r="P12" s="38">
        <v>-1314.121268</v>
      </c>
      <c r="Q12" s="38">
        <v>178279</v>
      </c>
      <c r="R12" s="38">
        <v>14823343.421855</v>
      </c>
    </row>
    <row r="13" spans="1:18" s="112" customFormat="1" ht="16.5" customHeight="1">
      <c r="A13" s="278" t="s">
        <v>285</v>
      </c>
      <c r="B13" s="279"/>
      <c r="C13" s="38">
        <v>70898</v>
      </c>
      <c r="D13" s="38">
        <v>1701784.7757</v>
      </c>
      <c r="E13" s="38">
        <v>434</v>
      </c>
      <c r="F13" s="38">
        <v>848.501596</v>
      </c>
      <c r="G13" s="38">
        <v>169</v>
      </c>
      <c r="H13" s="38">
        <v>437.789888</v>
      </c>
      <c r="I13" s="38">
        <v>222</v>
      </c>
      <c r="J13" s="38">
        <v>4779.092048</v>
      </c>
      <c r="K13" s="38">
        <v>25</v>
      </c>
      <c r="L13" s="38">
        <v>596.39</v>
      </c>
      <c r="M13" s="38">
        <v>0</v>
      </c>
      <c r="N13" s="38">
        <v>0</v>
      </c>
      <c r="O13" s="38">
        <v>51</v>
      </c>
      <c r="P13" s="38">
        <v>1016.677153</v>
      </c>
      <c r="Q13" s="38">
        <v>71214</v>
      </c>
      <c r="R13" s="38">
        <v>1707394.866609</v>
      </c>
    </row>
    <row r="14" spans="1:18" s="112" customFormat="1" ht="16.5" customHeight="1">
      <c r="A14" s="278" t="s">
        <v>212</v>
      </c>
      <c r="B14" s="279"/>
      <c r="C14" s="38">
        <v>118319</v>
      </c>
      <c r="D14" s="38">
        <v>2203656.199452</v>
      </c>
      <c r="E14" s="38">
        <v>712</v>
      </c>
      <c r="F14" s="38">
        <v>1669.416766</v>
      </c>
      <c r="G14" s="38">
        <v>367</v>
      </c>
      <c r="H14" s="38">
        <v>1173.70488</v>
      </c>
      <c r="I14" s="38">
        <v>378</v>
      </c>
      <c r="J14" s="38">
        <v>7485.772516</v>
      </c>
      <c r="K14" s="38">
        <v>35</v>
      </c>
      <c r="L14" s="38">
        <v>356.5847</v>
      </c>
      <c r="M14" s="38">
        <v>0</v>
      </c>
      <c r="N14" s="38">
        <v>0</v>
      </c>
      <c r="O14" s="38">
        <v>9</v>
      </c>
      <c r="P14" s="38">
        <v>282.6764</v>
      </c>
      <c r="Q14" s="38">
        <v>118673</v>
      </c>
      <c r="R14" s="38">
        <v>2211563.775554</v>
      </c>
    </row>
    <row r="15" spans="1:18" s="112" customFormat="1" ht="16.5" customHeight="1">
      <c r="A15" s="278" t="s">
        <v>213</v>
      </c>
      <c r="B15" s="279"/>
      <c r="C15" s="38">
        <v>44546</v>
      </c>
      <c r="D15" s="38">
        <v>1118658.350024</v>
      </c>
      <c r="E15" s="38">
        <v>254</v>
      </c>
      <c r="F15" s="38">
        <v>572.061888</v>
      </c>
      <c r="G15" s="38">
        <v>74</v>
      </c>
      <c r="H15" s="38">
        <v>163.807</v>
      </c>
      <c r="I15" s="38">
        <v>165</v>
      </c>
      <c r="J15" s="38">
        <v>4128.20713</v>
      </c>
      <c r="K15" s="38">
        <v>8</v>
      </c>
      <c r="L15" s="38">
        <v>40.59827</v>
      </c>
      <c r="M15" s="38">
        <v>0</v>
      </c>
      <c r="N15" s="38">
        <v>0</v>
      </c>
      <c r="O15" s="38">
        <v>-7</v>
      </c>
      <c r="P15" s="38">
        <v>5.4581</v>
      </c>
      <c r="Q15" s="38">
        <v>44719</v>
      </c>
      <c r="R15" s="38">
        <v>1123159.671872</v>
      </c>
    </row>
    <row r="16" spans="1:18" s="112" customFormat="1" ht="16.5" customHeight="1">
      <c r="A16" s="278" t="s">
        <v>356</v>
      </c>
      <c r="B16" s="279"/>
      <c r="C16" s="38">
        <v>86619</v>
      </c>
      <c r="D16" s="38">
        <v>2311042.89917</v>
      </c>
      <c r="E16" s="38">
        <v>486</v>
      </c>
      <c r="F16" s="38">
        <v>996.429639</v>
      </c>
      <c r="G16" s="38">
        <v>201</v>
      </c>
      <c r="H16" s="38">
        <v>645.3355</v>
      </c>
      <c r="I16" s="38">
        <v>277</v>
      </c>
      <c r="J16" s="38">
        <v>5482.1807</v>
      </c>
      <c r="K16" s="38">
        <v>21</v>
      </c>
      <c r="L16" s="38">
        <v>185.31158</v>
      </c>
      <c r="M16" s="38">
        <v>0</v>
      </c>
      <c r="N16" s="38">
        <v>0</v>
      </c>
      <c r="O16" s="38">
        <v>4</v>
      </c>
      <c r="P16" s="38">
        <v>-161.33362</v>
      </c>
      <c r="Q16" s="38">
        <v>86908</v>
      </c>
      <c r="R16" s="38">
        <v>2316529.528809</v>
      </c>
    </row>
    <row r="17" spans="1:18" s="112" customFormat="1" ht="16.5" customHeight="1">
      <c r="A17" s="278" t="s">
        <v>219</v>
      </c>
      <c r="B17" s="279"/>
      <c r="C17" s="38">
        <v>7418</v>
      </c>
      <c r="D17" s="38">
        <v>107487.879771</v>
      </c>
      <c r="E17" s="38">
        <v>35</v>
      </c>
      <c r="F17" s="38">
        <v>127.848888</v>
      </c>
      <c r="G17" s="38">
        <v>15</v>
      </c>
      <c r="H17" s="38">
        <v>82.9</v>
      </c>
      <c r="I17" s="38">
        <v>29</v>
      </c>
      <c r="J17" s="38">
        <v>290.64484</v>
      </c>
      <c r="K17" s="38">
        <v>2</v>
      </c>
      <c r="L17" s="38">
        <v>6</v>
      </c>
      <c r="M17" s="38">
        <v>0</v>
      </c>
      <c r="N17" s="38">
        <v>0</v>
      </c>
      <c r="O17" s="38">
        <v>8</v>
      </c>
      <c r="P17" s="38">
        <v>312.60526</v>
      </c>
      <c r="Q17" s="38">
        <v>7446</v>
      </c>
      <c r="R17" s="38">
        <v>108130.078759</v>
      </c>
    </row>
    <row r="18" spans="1:18" s="112" customFormat="1" ht="16.5" customHeight="1">
      <c r="A18" s="278" t="s">
        <v>220</v>
      </c>
      <c r="B18" s="279"/>
      <c r="C18" s="38">
        <v>15944</v>
      </c>
      <c r="D18" s="38">
        <v>640933.883752</v>
      </c>
      <c r="E18" s="38">
        <v>90</v>
      </c>
      <c r="F18" s="38">
        <v>466.23335</v>
      </c>
      <c r="G18" s="38">
        <v>38</v>
      </c>
      <c r="H18" s="38">
        <v>65.685678</v>
      </c>
      <c r="I18" s="38">
        <v>78</v>
      </c>
      <c r="J18" s="38">
        <v>1934.591577</v>
      </c>
      <c r="K18" s="38">
        <v>14</v>
      </c>
      <c r="L18" s="38">
        <v>79.07306</v>
      </c>
      <c r="M18" s="38">
        <v>0</v>
      </c>
      <c r="N18" s="38">
        <v>0</v>
      </c>
      <c r="O18" s="38">
        <v>12</v>
      </c>
      <c r="P18" s="38">
        <v>784.16</v>
      </c>
      <c r="Q18" s="38">
        <v>16008</v>
      </c>
      <c r="R18" s="38">
        <v>643974.109941</v>
      </c>
    </row>
    <row r="19" spans="1:18" s="112" customFormat="1" ht="16.5" customHeight="1">
      <c r="A19" s="278" t="s">
        <v>221</v>
      </c>
      <c r="B19" s="279"/>
      <c r="C19" s="38">
        <v>8667</v>
      </c>
      <c r="D19" s="38">
        <v>301370.857168</v>
      </c>
      <c r="E19" s="38">
        <v>52</v>
      </c>
      <c r="F19" s="38">
        <v>74.41475</v>
      </c>
      <c r="G19" s="38">
        <v>22</v>
      </c>
      <c r="H19" s="38">
        <v>5695.86469</v>
      </c>
      <c r="I19" s="38">
        <v>26</v>
      </c>
      <c r="J19" s="38">
        <v>454.564573</v>
      </c>
      <c r="K19" s="38">
        <v>4</v>
      </c>
      <c r="L19" s="38">
        <v>42.8</v>
      </c>
      <c r="M19" s="38">
        <v>0</v>
      </c>
      <c r="N19" s="38">
        <v>0</v>
      </c>
      <c r="O19" s="38">
        <v>6</v>
      </c>
      <c r="P19" s="38">
        <v>-154.02</v>
      </c>
      <c r="Q19" s="38">
        <v>8703</v>
      </c>
      <c r="R19" s="38">
        <v>296007.151801</v>
      </c>
    </row>
    <row r="20" spans="1:18" s="112" customFormat="1" ht="16.5" customHeight="1">
      <c r="A20" s="278" t="s">
        <v>222</v>
      </c>
      <c r="B20" s="279"/>
      <c r="C20" s="38">
        <v>30239</v>
      </c>
      <c r="D20" s="38">
        <v>666384.378226</v>
      </c>
      <c r="E20" s="38">
        <v>109</v>
      </c>
      <c r="F20" s="38">
        <v>334.6978</v>
      </c>
      <c r="G20" s="38">
        <v>56</v>
      </c>
      <c r="H20" s="38">
        <v>187.67</v>
      </c>
      <c r="I20" s="38">
        <v>72</v>
      </c>
      <c r="J20" s="38">
        <v>536.60501</v>
      </c>
      <c r="K20" s="38">
        <v>8</v>
      </c>
      <c r="L20" s="38">
        <v>264.94515</v>
      </c>
      <c r="M20" s="38">
        <v>0</v>
      </c>
      <c r="N20" s="38">
        <v>0</v>
      </c>
      <c r="O20" s="38">
        <v>-6</v>
      </c>
      <c r="P20" s="38">
        <v>-115.4</v>
      </c>
      <c r="Q20" s="38">
        <v>30286</v>
      </c>
      <c r="R20" s="38">
        <v>666687.665886</v>
      </c>
    </row>
    <row r="21" spans="1:18" s="112" customFormat="1" ht="16.5" customHeight="1">
      <c r="A21" s="278" t="s">
        <v>223</v>
      </c>
      <c r="B21" s="279"/>
      <c r="C21" s="38">
        <v>6294</v>
      </c>
      <c r="D21" s="38">
        <v>125668.014833</v>
      </c>
      <c r="E21" s="38">
        <v>43</v>
      </c>
      <c r="F21" s="38">
        <v>157.87488</v>
      </c>
      <c r="G21" s="38">
        <v>19</v>
      </c>
      <c r="H21" s="38">
        <v>31.72</v>
      </c>
      <c r="I21" s="38">
        <v>34</v>
      </c>
      <c r="J21" s="38">
        <v>472.473006</v>
      </c>
      <c r="K21" s="38">
        <v>0</v>
      </c>
      <c r="L21" s="38">
        <v>0</v>
      </c>
      <c r="M21" s="38">
        <v>0</v>
      </c>
      <c r="N21" s="38">
        <v>0</v>
      </c>
      <c r="O21" s="38">
        <v>4</v>
      </c>
      <c r="P21" s="38">
        <v>195.798</v>
      </c>
      <c r="Q21" s="38">
        <v>6322</v>
      </c>
      <c r="R21" s="38">
        <v>126462.440719</v>
      </c>
    </row>
    <row r="22" spans="1:18" s="112" customFormat="1" ht="16.5" customHeight="1">
      <c r="A22" s="278" t="s">
        <v>224</v>
      </c>
      <c r="B22" s="279"/>
      <c r="C22" s="38">
        <v>8618</v>
      </c>
      <c r="D22" s="38">
        <v>299459.358323</v>
      </c>
      <c r="E22" s="38">
        <v>43</v>
      </c>
      <c r="F22" s="38">
        <v>136.43</v>
      </c>
      <c r="G22" s="38">
        <v>20</v>
      </c>
      <c r="H22" s="38">
        <v>221.25</v>
      </c>
      <c r="I22" s="38">
        <v>24</v>
      </c>
      <c r="J22" s="38">
        <v>1256.00212</v>
      </c>
      <c r="K22" s="38">
        <v>1</v>
      </c>
      <c r="L22" s="38">
        <v>15</v>
      </c>
      <c r="M22" s="38">
        <v>0</v>
      </c>
      <c r="N22" s="38">
        <v>0</v>
      </c>
      <c r="O22" s="38">
        <v>-5</v>
      </c>
      <c r="P22" s="38">
        <v>-176.298</v>
      </c>
      <c r="Q22" s="38">
        <v>8636</v>
      </c>
      <c r="R22" s="38">
        <v>300439.242443</v>
      </c>
    </row>
    <row r="23" spans="1:18" s="112" customFormat="1" ht="16.5" customHeight="1">
      <c r="A23" s="278" t="s">
        <v>225</v>
      </c>
      <c r="B23" s="279"/>
      <c r="C23" s="38">
        <v>5585</v>
      </c>
      <c r="D23" s="38">
        <v>86380.197421</v>
      </c>
      <c r="E23" s="38">
        <v>31</v>
      </c>
      <c r="F23" s="38">
        <v>45.6</v>
      </c>
      <c r="G23" s="38">
        <v>14</v>
      </c>
      <c r="H23" s="38">
        <v>28.08</v>
      </c>
      <c r="I23" s="38">
        <v>14</v>
      </c>
      <c r="J23" s="38">
        <v>79.02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183.2</v>
      </c>
      <c r="Q23" s="38">
        <v>5604</v>
      </c>
      <c r="R23" s="38">
        <v>86659.937421</v>
      </c>
    </row>
    <row r="24" spans="1:18" s="112" customFormat="1" ht="16.5" customHeight="1">
      <c r="A24" s="278" t="s">
        <v>226</v>
      </c>
      <c r="B24" s="279"/>
      <c r="C24" s="38">
        <v>8928</v>
      </c>
      <c r="D24" s="38">
        <v>125293.074869</v>
      </c>
      <c r="E24" s="38">
        <v>52</v>
      </c>
      <c r="F24" s="38">
        <v>97.324</v>
      </c>
      <c r="G24" s="38">
        <v>29</v>
      </c>
      <c r="H24" s="38">
        <v>325.586</v>
      </c>
      <c r="I24" s="38">
        <v>31</v>
      </c>
      <c r="J24" s="38">
        <v>574.730004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-49.213</v>
      </c>
      <c r="Q24" s="38">
        <v>8950</v>
      </c>
      <c r="R24" s="38">
        <v>125590.329873</v>
      </c>
    </row>
    <row r="25" spans="1:18" s="112" customFormat="1" ht="16.5" customHeight="1">
      <c r="A25" s="278" t="s">
        <v>211</v>
      </c>
      <c r="B25" s="279"/>
      <c r="C25" s="38">
        <v>1827</v>
      </c>
      <c r="D25" s="38">
        <v>19254.16259</v>
      </c>
      <c r="E25" s="38">
        <v>10</v>
      </c>
      <c r="F25" s="38">
        <v>79.85</v>
      </c>
      <c r="G25" s="38">
        <v>14</v>
      </c>
      <c r="H25" s="38">
        <v>21.35</v>
      </c>
      <c r="I25" s="38">
        <v>6</v>
      </c>
      <c r="J25" s="38">
        <v>60.5</v>
      </c>
      <c r="K25" s="38">
        <v>2</v>
      </c>
      <c r="L25" s="38">
        <v>2.9</v>
      </c>
      <c r="M25" s="38">
        <v>0</v>
      </c>
      <c r="N25" s="38">
        <v>0</v>
      </c>
      <c r="O25" s="38">
        <v>2</v>
      </c>
      <c r="P25" s="38">
        <v>93.2</v>
      </c>
      <c r="Q25" s="38">
        <v>1825</v>
      </c>
      <c r="R25" s="38">
        <v>19463.46259</v>
      </c>
    </row>
    <row r="26" spans="1:18" s="112" customFormat="1" ht="16.5" customHeight="1">
      <c r="A26" s="278" t="s">
        <v>227</v>
      </c>
      <c r="B26" s="279"/>
      <c r="C26" s="38">
        <v>4118</v>
      </c>
      <c r="D26" s="38">
        <v>83210.827302</v>
      </c>
      <c r="E26" s="38">
        <v>21</v>
      </c>
      <c r="F26" s="38">
        <v>51.215</v>
      </c>
      <c r="G26" s="38">
        <v>8</v>
      </c>
      <c r="H26" s="38">
        <v>8.6</v>
      </c>
      <c r="I26" s="38">
        <v>14</v>
      </c>
      <c r="J26" s="38">
        <v>148.002</v>
      </c>
      <c r="K26" s="38">
        <v>0</v>
      </c>
      <c r="L26" s="38">
        <v>0</v>
      </c>
      <c r="M26" s="38">
        <v>0</v>
      </c>
      <c r="N26" s="38">
        <v>0</v>
      </c>
      <c r="O26" s="38">
        <v>-3</v>
      </c>
      <c r="P26" s="38">
        <v>-116.4</v>
      </c>
      <c r="Q26" s="38">
        <v>4128</v>
      </c>
      <c r="R26" s="38">
        <v>83285.044302</v>
      </c>
    </row>
    <row r="27" spans="1:18" s="112" customFormat="1" ht="16.5" customHeight="1">
      <c r="A27" s="278" t="s">
        <v>228</v>
      </c>
      <c r="B27" s="279"/>
      <c r="C27" s="38">
        <v>1144</v>
      </c>
      <c r="D27" s="38">
        <v>14986.416333</v>
      </c>
      <c r="E27" s="38">
        <v>10</v>
      </c>
      <c r="F27" s="38">
        <v>28.18</v>
      </c>
      <c r="G27" s="38">
        <v>1</v>
      </c>
      <c r="H27" s="38">
        <v>1.2</v>
      </c>
      <c r="I27" s="38">
        <v>4</v>
      </c>
      <c r="J27" s="38">
        <v>87</v>
      </c>
      <c r="K27" s="38">
        <v>1</v>
      </c>
      <c r="L27" s="38">
        <v>24</v>
      </c>
      <c r="M27" s="38">
        <v>0</v>
      </c>
      <c r="N27" s="38">
        <v>0</v>
      </c>
      <c r="O27" s="38">
        <v>2</v>
      </c>
      <c r="P27" s="38">
        <v>21.728</v>
      </c>
      <c r="Q27" s="38">
        <v>1155</v>
      </c>
      <c r="R27" s="38">
        <v>15098.124333</v>
      </c>
    </row>
    <row r="28" spans="1:18" s="112" customFormat="1" ht="16.5" customHeight="1">
      <c r="A28" s="278" t="s">
        <v>229</v>
      </c>
      <c r="B28" s="279"/>
      <c r="C28" s="38">
        <v>6503</v>
      </c>
      <c r="D28" s="38">
        <v>85396.625816</v>
      </c>
      <c r="E28" s="38">
        <v>32</v>
      </c>
      <c r="F28" s="38">
        <v>55.266898</v>
      </c>
      <c r="G28" s="38">
        <v>16</v>
      </c>
      <c r="H28" s="38">
        <v>14.91891</v>
      </c>
      <c r="I28" s="38">
        <v>18</v>
      </c>
      <c r="J28" s="38">
        <v>205.48</v>
      </c>
      <c r="K28" s="38">
        <v>1</v>
      </c>
      <c r="L28" s="38">
        <v>3</v>
      </c>
      <c r="M28" s="38">
        <v>0</v>
      </c>
      <c r="N28" s="38">
        <v>0</v>
      </c>
      <c r="O28" s="38">
        <v>-1</v>
      </c>
      <c r="P28" s="38">
        <v>79.399</v>
      </c>
      <c r="Q28" s="38">
        <v>6518</v>
      </c>
      <c r="R28" s="38">
        <v>85718.852804</v>
      </c>
    </row>
    <row r="29" spans="1:18" s="112" customFormat="1" ht="16.5" customHeight="1">
      <c r="A29" s="278" t="s">
        <v>230</v>
      </c>
      <c r="B29" s="279"/>
      <c r="C29" s="38">
        <v>13949</v>
      </c>
      <c r="D29" s="38">
        <v>1048396.270125</v>
      </c>
      <c r="E29" s="38">
        <v>81</v>
      </c>
      <c r="F29" s="38">
        <v>145.031</v>
      </c>
      <c r="G29" s="38">
        <v>47</v>
      </c>
      <c r="H29" s="38">
        <v>364.04</v>
      </c>
      <c r="I29" s="38">
        <v>67</v>
      </c>
      <c r="J29" s="38">
        <v>1339.54799</v>
      </c>
      <c r="K29" s="38">
        <v>6</v>
      </c>
      <c r="L29" s="38">
        <v>205.86578</v>
      </c>
      <c r="M29" s="38">
        <v>0</v>
      </c>
      <c r="N29" s="38">
        <v>0</v>
      </c>
      <c r="O29" s="38">
        <v>6</v>
      </c>
      <c r="P29" s="38">
        <v>-209.226374</v>
      </c>
      <c r="Q29" s="38">
        <v>13989</v>
      </c>
      <c r="R29" s="38">
        <v>1049101.716961</v>
      </c>
    </row>
    <row r="30" spans="1:18" s="112" customFormat="1" ht="16.5" customHeight="1">
      <c r="A30" s="278" t="s">
        <v>231</v>
      </c>
      <c r="B30" s="279"/>
      <c r="C30" s="38">
        <v>5626</v>
      </c>
      <c r="D30" s="38">
        <v>82172.512405</v>
      </c>
      <c r="E30" s="38">
        <v>33</v>
      </c>
      <c r="F30" s="38">
        <v>110.65</v>
      </c>
      <c r="G30" s="38">
        <v>20</v>
      </c>
      <c r="H30" s="38">
        <v>32.25</v>
      </c>
      <c r="I30" s="38">
        <v>16</v>
      </c>
      <c r="J30" s="38">
        <v>105.58</v>
      </c>
      <c r="K30" s="38">
        <v>2</v>
      </c>
      <c r="L30" s="38">
        <v>2.75</v>
      </c>
      <c r="M30" s="38">
        <v>0</v>
      </c>
      <c r="N30" s="38">
        <v>0</v>
      </c>
      <c r="O30" s="38">
        <v>-3</v>
      </c>
      <c r="P30" s="38">
        <v>-61.4</v>
      </c>
      <c r="Q30" s="38">
        <v>5636</v>
      </c>
      <c r="R30" s="38">
        <v>82292.342405</v>
      </c>
    </row>
    <row r="31" spans="1:18" s="112" customFormat="1" ht="16.5" customHeight="1">
      <c r="A31" s="276" t="s">
        <v>232</v>
      </c>
      <c r="B31" s="277"/>
      <c r="C31" s="38">
        <v>1774</v>
      </c>
      <c r="D31" s="38">
        <v>28133.334228</v>
      </c>
      <c r="E31" s="38">
        <v>10</v>
      </c>
      <c r="F31" s="38">
        <v>15.5</v>
      </c>
      <c r="G31" s="38">
        <v>6</v>
      </c>
      <c r="H31" s="38">
        <v>16.009</v>
      </c>
      <c r="I31" s="38">
        <v>4</v>
      </c>
      <c r="J31" s="38">
        <v>14.5</v>
      </c>
      <c r="K31" s="38">
        <v>1</v>
      </c>
      <c r="L31" s="38">
        <v>0.7</v>
      </c>
      <c r="M31" s="38">
        <v>0</v>
      </c>
      <c r="N31" s="38">
        <v>0</v>
      </c>
      <c r="O31" s="38">
        <v>1</v>
      </c>
      <c r="P31" s="38">
        <v>22.55</v>
      </c>
      <c r="Q31" s="38">
        <v>1779</v>
      </c>
      <c r="R31" s="38">
        <v>28169.175228</v>
      </c>
    </row>
    <row r="32" spans="1:18" s="112" customFormat="1" ht="16.5" customHeight="1">
      <c r="A32" s="282" t="s">
        <v>33</v>
      </c>
      <c r="B32" s="283"/>
      <c r="C32" s="38">
        <v>1523</v>
      </c>
      <c r="D32" s="38">
        <v>25721.083228</v>
      </c>
      <c r="E32" s="38">
        <v>9</v>
      </c>
      <c r="F32" s="38">
        <v>15</v>
      </c>
      <c r="G32" s="38">
        <v>6</v>
      </c>
      <c r="H32" s="38">
        <v>16.009</v>
      </c>
      <c r="I32" s="38">
        <v>4</v>
      </c>
      <c r="J32" s="38">
        <v>14.5</v>
      </c>
      <c r="K32" s="38">
        <v>1</v>
      </c>
      <c r="L32" s="38">
        <v>0.7</v>
      </c>
      <c r="M32" s="38">
        <v>0</v>
      </c>
      <c r="N32" s="38">
        <v>0</v>
      </c>
      <c r="O32" s="38">
        <v>2</v>
      </c>
      <c r="P32" s="38">
        <v>23.55</v>
      </c>
      <c r="Q32" s="38">
        <v>1528</v>
      </c>
      <c r="R32" s="38">
        <v>25757.424228</v>
      </c>
    </row>
    <row r="33" spans="1:18" s="112" customFormat="1" ht="16.5" customHeight="1">
      <c r="A33" s="284" t="s">
        <v>34</v>
      </c>
      <c r="B33" s="285"/>
      <c r="C33" s="38">
        <v>251</v>
      </c>
      <c r="D33" s="38">
        <v>2412.251</v>
      </c>
      <c r="E33" s="38">
        <v>1</v>
      </c>
      <c r="F33" s="38">
        <v>0.5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-1</v>
      </c>
      <c r="Q33" s="38">
        <v>251</v>
      </c>
      <c r="R33" s="38">
        <v>2411.751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414" t="str">
        <f>'2491-00-01'!V34</f>
        <v>中華民國113年04月20日編製</v>
      </c>
      <c r="R34" s="414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415" t="s">
        <v>166</v>
      </c>
      <c r="R35" s="415"/>
    </row>
    <row r="36" spans="1:18" s="145" customFormat="1" ht="15" customHeight="1">
      <c r="A36" s="143" t="s">
        <v>41</v>
      </c>
      <c r="B36" s="219" t="s">
        <v>379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413" t="s">
        <v>172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G28" sqref="G28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393" t="s">
        <v>243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s="107" customFormat="1" ht="18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18" s="110" customFormat="1" ht="18" customHeight="1">
      <c r="A5" s="108"/>
      <c r="B5" s="109"/>
      <c r="C5" s="109"/>
      <c r="D5" s="109"/>
      <c r="E5" s="109"/>
      <c r="F5" s="109"/>
      <c r="G5" s="395" t="str">
        <f>'2491-00-06'!G5</f>
        <v>中華民國113年03月</v>
      </c>
      <c r="H5" s="395"/>
      <c r="I5" s="395"/>
      <c r="J5" s="395"/>
      <c r="K5" s="395"/>
      <c r="L5" s="109"/>
      <c r="M5" s="109"/>
      <c r="N5" s="109"/>
      <c r="O5" s="109"/>
      <c r="P5" s="109"/>
      <c r="Q5" s="396" t="s">
        <v>6</v>
      </c>
      <c r="R5" s="396"/>
    </row>
    <row r="6" spans="2:18" s="110" customFormat="1" ht="15.75" customHeight="1">
      <c r="B6" s="128"/>
      <c r="C6" s="397" t="s">
        <v>138</v>
      </c>
      <c r="D6" s="398"/>
      <c r="E6" s="401" t="s">
        <v>139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3"/>
      <c r="Q6" s="404" t="s">
        <v>140</v>
      </c>
      <c r="R6" s="397"/>
    </row>
    <row r="7" spans="1:18" s="112" customFormat="1" ht="15.75" customHeight="1">
      <c r="A7" s="406" t="s">
        <v>45</v>
      </c>
      <c r="B7" s="407"/>
      <c r="C7" s="399"/>
      <c r="D7" s="400"/>
      <c r="E7" s="408" t="s">
        <v>141</v>
      </c>
      <c r="F7" s="409"/>
      <c r="G7" s="410" t="s">
        <v>142</v>
      </c>
      <c r="H7" s="409"/>
      <c r="I7" s="410" t="s">
        <v>143</v>
      </c>
      <c r="J7" s="409"/>
      <c r="K7" s="410" t="s">
        <v>144</v>
      </c>
      <c r="L7" s="409"/>
      <c r="M7" s="411" t="s">
        <v>145</v>
      </c>
      <c r="N7" s="412"/>
      <c r="O7" s="410" t="s">
        <v>146</v>
      </c>
      <c r="P7" s="409"/>
      <c r="Q7" s="405"/>
      <c r="R7" s="399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774382</v>
      </c>
      <c r="D9" s="38">
        <v>28581453.323448</v>
      </c>
      <c r="E9" s="38">
        <v>4315</v>
      </c>
      <c r="F9" s="38">
        <v>11307.85647</v>
      </c>
      <c r="G9" s="38">
        <v>2085</v>
      </c>
      <c r="H9" s="38">
        <v>13328.467578</v>
      </c>
      <c r="I9" s="38">
        <v>2546</v>
      </c>
      <c r="J9" s="38">
        <v>51639.427495</v>
      </c>
      <c r="K9" s="38">
        <v>244</v>
      </c>
      <c r="L9" s="38">
        <v>6163.923484</v>
      </c>
      <c r="M9" s="38">
        <v>0</v>
      </c>
      <c r="N9" s="38">
        <v>0</v>
      </c>
      <c r="O9" s="38">
        <v>10</v>
      </c>
      <c r="P9" s="38">
        <v>-198.76253</v>
      </c>
      <c r="Q9" s="38">
        <v>776622</v>
      </c>
      <c r="R9" s="38">
        <v>28624709.453821</v>
      </c>
    </row>
    <row r="10" spans="1:18" s="112" customFormat="1" ht="45" customHeight="1">
      <c r="A10" s="286" t="s">
        <v>381</v>
      </c>
      <c r="B10" s="418"/>
      <c r="C10" s="38">
        <v>10696</v>
      </c>
      <c r="D10" s="38">
        <v>18494204.09318</v>
      </c>
      <c r="E10" s="38">
        <v>21</v>
      </c>
      <c r="F10" s="38">
        <v>1087.190214</v>
      </c>
      <c r="G10" s="38">
        <v>23</v>
      </c>
      <c r="H10" s="38">
        <v>6600.18232</v>
      </c>
      <c r="I10" s="38">
        <v>119</v>
      </c>
      <c r="J10" s="38">
        <v>21715.571866</v>
      </c>
      <c r="K10" s="38">
        <v>23</v>
      </c>
      <c r="L10" s="38">
        <v>2702.59643</v>
      </c>
      <c r="M10" s="38">
        <v>0</v>
      </c>
      <c r="N10" s="38">
        <v>0</v>
      </c>
      <c r="O10" s="38">
        <v>18</v>
      </c>
      <c r="P10" s="38">
        <v>2485.62323</v>
      </c>
      <c r="Q10" s="38">
        <v>10712</v>
      </c>
      <c r="R10" s="38">
        <v>18510189.69974</v>
      </c>
    </row>
    <row r="11" spans="1:18" s="112" customFormat="1" ht="45" customHeight="1">
      <c r="A11" s="286" t="s">
        <v>382</v>
      </c>
      <c r="B11" s="418"/>
      <c r="C11" s="38">
        <v>125091</v>
      </c>
      <c r="D11" s="38">
        <v>1263368.694134</v>
      </c>
      <c r="E11" s="38">
        <v>650</v>
      </c>
      <c r="F11" s="38">
        <v>1922.966566</v>
      </c>
      <c r="G11" s="38">
        <v>321</v>
      </c>
      <c r="H11" s="38">
        <v>1250.033588</v>
      </c>
      <c r="I11" s="38">
        <v>394</v>
      </c>
      <c r="J11" s="38">
        <v>4883.426717</v>
      </c>
      <c r="K11" s="38">
        <v>35</v>
      </c>
      <c r="L11" s="38">
        <v>581.26063</v>
      </c>
      <c r="M11" s="38">
        <v>0</v>
      </c>
      <c r="N11" s="38">
        <v>0</v>
      </c>
      <c r="O11" s="38">
        <v>17</v>
      </c>
      <c r="P11" s="38">
        <v>276.272886</v>
      </c>
      <c r="Q11" s="38">
        <v>125437</v>
      </c>
      <c r="R11" s="38">
        <v>1268620.066085</v>
      </c>
    </row>
    <row r="12" spans="1:18" s="112" customFormat="1" ht="45" customHeight="1">
      <c r="A12" s="36" t="s">
        <v>259</v>
      </c>
      <c r="B12" s="129"/>
      <c r="C12" s="38">
        <v>148045</v>
      </c>
      <c r="D12" s="38">
        <v>1424101.553157</v>
      </c>
      <c r="E12" s="38">
        <v>816</v>
      </c>
      <c r="F12" s="38">
        <v>1805.273899</v>
      </c>
      <c r="G12" s="38">
        <v>402</v>
      </c>
      <c r="H12" s="38">
        <v>1061.454766</v>
      </c>
      <c r="I12" s="38">
        <v>410</v>
      </c>
      <c r="J12" s="38">
        <v>3732.268806</v>
      </c>
      <c r="K12" s="38">
        <v>39</v>
      </c>
      <c r="L12" s="38">
        <v>560.49504</v>
      </c>
      <c r="M12" s="38">
        <v>0</v>
      </c>
      <c r="N12" s="38">
        <v>0</v>
      </c>
      <c r="O12" s="38">
        <v>43</v>
      </c>
      <c r="P12" s="38">
        <v>-1039.190281</v>
      </c>
      <c r="Q12" s="38">
        <v>148502</v>
      </c>
      <c r="R12" s="38">
        <v>1426977.955775</v>
      </c>
    </row>
    <row r="13" spans="1:18" s="112" customFormat="1" ht="45" customHeight="1">
      <c r="A13" s="36" t="s">
        <v>174</v>
      </c>
      <c r="B13" s="129"/>
      <c r="C13" s="38">
        <v>171760</v>
      </c>
      <c r="D13" s="38">
        <v>2659226.951646</v>
      </c>
      <c r="E13" s="38">
        <v>944</v>
      </c>
      <c r="F13" s="38">
        <v>2411.515902</v>
      </c>
      <c r="G13" s="38">
        <v>530</v>
      </c>
      <c r="H13" s="38">
        <v>1823.383636</v>
      </c>
      <c r="I13" s="38">
        <v>603</v>
      </c>
      <c r="J13" s="38">
        <v>9084.513519</v>
      </c>
      <c r="K13" s="38">
        <v>61</v>
      </c>
      <c r="L13" s="38">
        <v>1282.381124</v>
      </c>
      <c r="M13" s="38">
        <v>0</v>
      </c>
      <c r="N13" s="38">
        <v>0</v>
      </c>
      <c r="O13" s="38">
        <v>-120</v>
      </c>
      <c r="P13" s="38">
        <v>-1815.036415</v>
      </c>
      <c r="Q13" s="38">
        <v>172054</v>
      </c>
      <c r="R13" s="38">
        <v>2665802.179892</v>
      </c>
    </row>
    <row r="14" spans="1:18" s="112" customFormat="1" ht="45" customHeight="1">
      <c r="A14" s="36" t="s">
        <v>287</v>
      </c>
      <c r="B14" s="129"/>
      <c r="C14" s="38">
        <v>70243</v>
      </c>
      <c r="D14" s="38">
        <v>742393.626137</v>
      </c>
      <c r="E14" s="38">
        <v>433</v>
      </c>
      <c r="F14" s="38">
        <v>847.501596</v>
      </c>
      <c r="G14" s="38">
        <v>170</v>
      </c>
      <c r="H14" s="38">
        <v>437.789888</v>
      </c>
      <c r="I14" s="38">
        <v>203</v>
      </c>
      <c r="J14" s="38">
        <v>3098.990058</v>
      </c>
      <c r="K14" s="38">
        <v>21</v>
      </c>
      <c r="L14" s="38">
        <v>394.1</v>
      </c>
      <c r="M14" s="38">
        <v>0</v>
      </c>
      <c r="N14" s="38">
        <v>0</v>
      </c>
      <c r="O14" s="38">
        <v>49</v>
      </c>
      <c r="P14" s="38">
        <v>558.0699</v>
      </c>
      <c r="Q14" s="38">
        <v>70555</v>
      </c>
      <c r="R14" s="38">
        <v>746066.297803</v>
      </c>
    </row>
    <row r="15" spans="1:18" s="112" customFormat="1" ht="45" customHeight="1">
      <c r="A15" s="36" t="s">
        <v>272</v>
      </c>
      <c r="B15" s="129"/>
      <c r="C15" s="38">
        <v>117240</v>
      </c>
      <c r="D15" s="38">
        <v>1025761.270151</v>
      </c>
      <c r="E15" s="38">
        <v>709</v>
      </c>
      <c r="F15" s="38">
        <v>1661.916766</v>
      </c>
      <c r="G15" s="38">
        <v>363</v>
      </c>
      <c r="H15" s="38">
        <v>1160.90488</v>
      </c>
      <c r="I15" s="38">
        <v>371</v>
      </c>
      <c r="J15" s="38">
        <v>3456.311516</v>
      </c>
      <c r="K15" s="38">
        <v>35</v>
      </c>
      <c r="L15" s="38">
        <v>324.41323</v>
      </c>
      <c r="M15" s="38">
        <v>0</v>
      </c>
      <c r="N15" s="38">
        <v>0</v>
      </c>
      <c r="O15" s="38">
        <v>8</v>
      </c>
      <c r="P15" s="38">
        <v>-216.3936</v>
      </c>
      <c r="Q15" s="38">
        <v>117594</v>
      </c>
      <c r="R15" s="38">
        <v>1029177.786723</v>
      </c>
    </row>
    <row r="16" spans="1:18" s="112" customFormat="1" ht="45" customHeight="1">
      <c r="A16" s="36" t="s">
        <v>263</v>
      </c>
      <c r="B16" s="129"/>
      <c r="C16" s="38">
        <v>44118</v>
      </c>
      <c r="D16" s="38">
        <v>475521.108449</v>
      </c>
      <c r="E16" s="38">
        <v>254</v>
      </c>
      <c r="F16" s="38">
        <v>572.061888</v>
      </c>
      <c r="G16" s="38">
        <v>74</v>
      </c>
      <c r="H16" s="38">
        <v>163.807</v>
      </c>
      <c r="I16" s="38">
        <v>149</v>
      </c>
      <c r="J16" s="38">
        <v>1845.32916</v>
      </c>
      <c r="K16" s="38">
        <v>5</v>
      </c>
      <c r="L16" s="38">
        <v>36.85</v>
      </c>
      <c r="M16" s="38">
        <v>0</v>
      </c>
      <c r="N16" s="38">
        <v>0</v>
      </c>
      <c r="O16" s="38">
        <v>-7</v>
      </c>
      <c r="P16" s="38">
        <v>-489.85363</v>
      </c>
      <c r="Q16" s="38">
        <v>44291</v>
      </c>
      <c r="R16" s="38">
        <v>477247.988867</v>
      </c>
    </row>
    <row r="17" spans="1:18" s="112" customFormat="1" ht="45" customHeight="1">
      <c r="A17" s="36" t="s">
        <v>175</v>
      </c>
      <c r="B17" s="129"/>
      <c r="C17" s="38">
        <v>85552</v>
      </c>
      <c r="D17" s="38">
        <v>790470.003362</v>
      </c>
      <c r="E17" s="38">
        <v>485</v>
      </c>
      <c r="F17" s="38">
        <v>991.429639</v>
      </c>
      <c r="G17" s="38">
        <v>199</v>
      </c>
      <c r="H17" s="38">
        <v>645.3355</v>
      </c>
      <c r="I17" s="38">
        <v>260</v>
      </c>
      <c r="J17" s="38">
        <v>2668.04582</v>
      </c>
      <c r="K17" s="38">
        <v>16</v>
      </c>
      <c r="L17" s="38">
        <v>92.87449</v>
      </c>
      <c r="M17" s="38">
        <v>0</v>
      </c>
      <c r="N17" s="38">
        <v>0</v>
      </c>
      <c r="O17" s="38">
        <v>0</v>
      </c>
      <c r="P17" s="38">
        <v>-382.91002</v>
      </c>
      <c r="Q17" s="38">
        <v>85838</v>
      </c>
      <c r="R17" s="38">
        <v>793008.358811</v>
      </c>
    </row>
    <row r="18" spans="1:18" s="112" customFormat="1" ht="45" customHeight="1">
      <c r="A18" s="36" t="s">
        <v>383</v>
      </c>
      <c r="B18" s="129"/>
      <c r="C18" s="38">
        <v>651</v>
      </c>
      <c r="D18" s="38">
        <v>251337.428888</v>
      </c>
      <c r="E18" s="38">
        <v>2</v>
      </c>
      <c r="F18" s="38">
        <v>7</v>
      </c>
      <c r="G18" s="38">
        <v>0</v>
      </c>
      <c r="H18" s="38">
        <v>0</v>
      </c>
      <c r="I18" s="38">
        <v>5</v>
      </c>
      <c r="J18" s="38">
        <v>325.96195</v>
      </c>
      <c r="K18" s="38">
        <v>2</v>
      </c>
      <c r="L18" s="38">
        <v>53.07</v>
      </c>
      <c r="M18" s="38">
        <v>0</v>
      </c>
      <c r="N18" s="38">
        <v>0</v>
      </c>
      <c r="O18" s="38">
        <v>1</v>
      </c>
      <c r="P18" s="38">
        <v>-0.9936</v>
      </c>
      <c r="Q18" s="38">
        <v>654</v>
      </c>
      <c r="R18" s="38">
        <v>251616.327238</v>
      </c>
    </row>
    <row r="19" spans="1:18" s="112" customFormat="1" ht="45" customHeight="1">
      <c r="A19" s="296" t="s">
        <v>360</v>
      </c>
      <c r="B19" s="416"/>
      <c r="C19" s="38">
        <v>518</v>
      </c>
      <c r="D19" s="38">
        <v>1110843.378327</v>
      </c>
      <c r="E19" s="38">
        <v>0</v>
      </c>
      <c r="F19" s="38">
        <v>0</v>
      </c>
      <c r="G19" s="38">
        <v>1</v>
      </c>
      <c r="H19" s="38">
        <v>95</v>
      </c>
      <c r="I19" s="38">
        <v>21</v>
      </c>
      <c r="J19" s="38">
        <v>626.513443</v>
      </c>
      <c r="K19" s="38">
        <v>5</v>
      </c>
      <c r="L19" s="38">
        <v>96.64836</v>
      </c>
      <c r="M19" s="38">
        <v>0</v>
      </c>
      <c r="N19" s="38">
        <v>0</v>
      </c>
      <c r="O19" s="38">
        <v>4</v>
      </c>
      <c r="P19" s="38">
        <v>550.75</v>
      </c>
      <c r="Q19" s="38">
        <v>521</v>
      </c>
      <c r="R19" s="38">
        <v>1111828.99341</v>
      </c>
    </row>
    <row r="20" spans="1:18" s="112" customFormat="1" ht="45" customHeight="1">
      <c r="A20" s="296" t="s">
        <v>361</v>
      </c>
      <c r="B20" s="416"/>
      <c r="C20" s="38">
        <v>175</v>
      </c>
      <c r="D20" s="38">
        <v>100261.184994</v>
      </c>
      <c r="E20" s="38">
        <v>0</v>
      </c>
      <c r="F20" s="38">
        <v>0</v>
      </c>
      <c r="G20" s="38">
        <v>0</v>
      </c>
      <c r="H20" s="38">
        <v>0</v>
      </c>
      <c r="I20" s="38">
        <v>9</v>
      </c>
      <c r="J20" s="38">
        <v>197.38364</v>
      </c>
      <c r="K20" s="38">
        <v>2</v>
      </c>
      <c r="L20" s="38">
        <v>39.23418</v>
      </c>
      <c r="M20" s="38">
        <v>0</v>
      </c>
      <c r="N20" s="38">
        <v>0</v>
      </c>
      <c r="O20" s="38">
        <v>-1</v>
      </c>
      <c r="P20" s="38">
        <v>-15.101</v>
      </c>
      <c r="Q20" s="38">
        <v>174</v>
      </c>
      <c r="R20" s="38">
        <v>100404.233454</v>
      </c>
    </row>
    <row r="21" spans="1:18" s="112" customFormat="1" ht="45" customHeight="1">
      <c r="A21" s="296" t="s">
        <v>362</v>
      </c>
      <c r="B21" s="416"/>
      <c r="C21" s="38">
        <v>123</v>
      </c>
      <c r="D21" s="38">
        <v>221267.926541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5.111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-60</v>
      </c>
      <c r="Q21" s="38">
        <v>122</v>
      </c>
      <c r="R21" s="38">
        <v>221213.037541</v>
      </c>
    </row>
    <row r="22" spans="1:18" s="112" customFormat="1" ht="45" customHeight="1">
      <c r="A22" s="296" t="s">
        <v>363</v>
      </c>
      <c r="B22" s="417"/>
      <c r="C22" s="38">
        <v>76</v>
      </c>
      <c r="D22" s="38">
        <v>6049.20883</v>
      </c>
      <c r="E22" s="38">
        <v>0</v>
      </c>
      <c r="F22" s="38">
        <v>0</v>
      </c>
      <c r="G22" s="38">
        <v>2</v>
      </c>
      <c r="H22" s="38">
        <v>90.576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-50</v>
      </c>
      <c r="Q22" s="38">
        <v>73</v>
      </c>
      <c r="R22" s="38">
        <v>5908.63283</v>
      </c>
    </row>
    <row r="23" spans="1:18" s="112" customFormat="1" ht="45" customHeight="1">
      <c r="A23" s="36" t="s">
        <v>277</v>
      </c>
      <c r="B23" s="129"/>
      <c r="C23" s="38">
        <v>52</v>
      </c>
      <c r="D23" s="38">
        <v>5820.309888</v>
      </c>
      <c r="E23" s="38">
        <v>1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53</v>
      </c>
      <c r="R23" s="38">
        <v>5821.309888</v>
      </c>
    </row>
    <row r="24" spans="1:18" s="112" customFormat="1" ht="45" customHeight="1">
      <c r="A24" s="36" t="s">
        <v>278</v>
      </c>
      <c r="B24" s="129"/>
      <c r="C24" s="38">
        <v>42</v>
      </c>
      <c r="D24" s="38">
        <v>10826.585764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10826.585764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414" t="str">
        <f>'2491-00-01'!V34</f>
        <v>中華民國113年04月20日編製</v>
      </c>
      <c r="R25" s="414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415" t="s">
        <v>284</v>
      </c>
      <c r="R26" s="415"/>
    </row>
    <row r="27" spans="1:18" s="145" customFormat="1" ht="15" customHeight="1">
      <c r="A27" s="143" t="s">
        <v>41</v>
      </c>
      <c r="B27" s="219" t="s">
        <v>379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281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279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290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413" t="s">
        <v>280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</row>
  </sheetData>
  <sheetProtection/>
  <mergeCells count="23">
    <mergeCell ref="I7:J7"/>
    <mergeCell ref="M7:N7"/>
    <mergeCell ref="O7:P7"/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A46" sqref="A43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2" t="s">
        <v>368</v>
      </c>
      <c r="V1" s="223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2" t="s">
        <v>368</v>
      </c>
      <c r="AT1" s="224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5" t="s">
        <v>246</v>
      </c>
      <c r="V2" s="226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5" t="s">
        <v>246</v>
      </c>
      <c r="AT2" s="227"/>
    </row>
    <row r="3" spans="1:46" s="14" customFormat="1" ht="19.5" customHeight="1">
      <c r="A3" s="228" t="s">
        <v>249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250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4" customFormat="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30" t="str">
        <f>'2491-00-06'!G5</f>
        <v>中華民國113年03月</v>
      </c>
      <c r="I5" s="230"/>
      <c r="J5" s="230"/>
      <c r="K5" s="230"/>
      <c r="L5" s="230"/>
      <c r="M5" s="230"/>
      <c r="N5" s="230"/>
      <c r="O5" s="230"/>
      <c r="P5" s="230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1" t="str">
        <f>H5</f>
        <v>中華民國113年03月</v>
      </c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2" t="s">
        <v>7</v>
      </c>
      <c r="B6" s="233"/>
      <c r="C6" s="238" t="s">
        <v>8</v>
      </c>
      <c r="D6" s="239"/>
      <c r="E6" s="242" t="s">
        <v>9</v>
      </c>
      <c r="F6" s="243"/>
      <c r="G6" s="246" t="s">
        <v>10</v>
      </c>
      <c r="H6" s="247"/>
      <c r="I6" s="246" t="s">
        <v>350</v>
      </c>
      <c r="J6" s="247"/>
      <c r="K6" s="242" t="s">
        <v>11</v>
      </c>
      <c r="L6" s="250"/>
      <c r="M6" s="252" t="s">
        <v>12</v>
      </c>
      <c r="N6" s="253"/>
      <c r="O6" s="246" t="s">
        <v>344</v>
      </c>
      <c r="P6" s="247"/>
      <c r="Q6" s="256" t="s">
        <v>13</v>
      </c>
      <c r="R6" s="257"/>
      <c r="S6" s="246" t="s">
        <v>14</v>
      </c>
      <c r="T6" s="247"/>
      <c r="U6" s="246" t="s">
        <v>15</v>
      </c>
      <c r="V6" s="260"/>
      <c r="W6" s="232" t="s">
        <v>7</v>
      </c>
      <c r="X6" s="233"/>
      <c r="Y6" s="419" t="s">
        <v>390</v>
      </c>
      <c r="Z6" s="420"/>
      <c r="AA6" s="246" t="s">
        <v>16</v>
      </c>
      <c r="AB6" s="247"/>
      <c r="AC6" s="246" t="s">
        <v>17</v>
      </c>
      <c r="AD6" s="260"/>
      <c r="AE6" s="262" t="s">
        <v>18</v>
      </c>
      <c r="AF6" s="260"/>
      <c r="AG6" s="254" t="s">
        <v>19</v>
      </c>
      <c r="AH6" s="250"/>
      <c r="AI6" s="262" t="s">
        <v>264</v>
      </c>
      <c r="AJ6" s="260"/>
      <c r="AK6" s="262" t="s">
        <v>351</v>
      </c>
      <c r="AL6" s="260"/>
      <c r="AM6" s="262" t="s">
        <v>21</v>
      </c>
      <c r="AN6" s="260"/>
      <c r="AO6" s="262" t="s">
        <v>22</v>
      </c>
      <c r="AP6" s="260"/>
      <c r="AQ6" s="262" t="s">
        <v>23</v>
      </c>
      <c r="AR6" s="247"/>
      <c r="AS6" s="246" t="s">
        <v>24</v>
      </c>
      <c r="AT6" s="266"/>
    </row>
    <row r="7" spans="1:46" ht="16.5" customHeight="1">
      <c r="A7" s="234"/>
      <c r="B7" s="235"/>
      <c r="C7" s="240"/>
      <c r="D7" s="241"/>
      <c r="E7" s="244"/>
      <c r="F7" s="245"/>
      <c r="G7" s="248"/>
      <c r="H7" s="249"/>
      <c r="I7" s="248"/>
      <c r="J7" s="249"/>
      <c r="K7" s="244"/>
      <c r="L7" s="251"/>
      <c r="M7" s="268" t="s">
        <v>25</v>
      </c>
      <c r="N7" s="269"/>
      <c r="O7" s="248"/>
      <c r="P7" s="249"/>
      <c r="Q7" s="258"/>
      <c r="R7" s="259"/>
      <c r="S7" s="248"/>
      <c r="T7" s="249"/>
      <c r="U7" s="248"/>
      <c r="V7" s="261"/>
      <c r="W7" s="234"/>
      <c r="X7" s="235"/>
      <c r="Y7" s="421"/>
      <c r="Z7" s="422"/>
      <c r="AA7" s="248"/>
      <c r="AB7" s="249"/>
      <c r="AC7" s="248"/>
      <c r="AD7" s="261"/>
      <c r="AE7" s="270" t="s">
        <v>26</v>
      </c>
      <c r="AF7" s="271"/>
      <c r="AG7" s="255"/>
      <c r="AH7" s="251"/>
      <c r="AI7" s="270" t="s">
        <v>27</v>
      </c>
      <c r="AJ7" s="271"/>
      <c r="AK7" s="263"/>
      <c r="AL7" s="261"/>
      <c r="AM7" s="270" t="s">
        <v>28</v>
      </c>
      <c r="AN7" s="271"/>
      <c r="AO7" s="272" t="s">
        <v>29</v>
      </c>
      <c r="AP7" s="273"/>
      <c r="AQ7" s="263"/>
      <c r="AR7" s="249"/>
      <c r="AS7" s="248"/>
      <c r="AT7" s="267"/>
    </row>
    <row r="8" spans="1:46" ht="22.5" customHeight="1">
      <c r="A8" s="236"/>
      <c r="B8" s="237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6"/>
      <c r="X8" s="237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4" t="s">
        <v>32</v>
      </c>
      <c r="B9" s="275"/>
      <c r="C9" s="23">
        <v>4315</v>
      </c>
      <c r="D9" s="23">
        <v>11307.85647</v>
      </c>
      <c r="E9" s="23">
        <v>117</v>
      </c>
      <c r="F9" s="23">
        <v>272.182</v>
      </c>
      <c r="G9" s="23">
        <v>19</v>
      </c>
      <c r="H9" s="23">
        <v>74.95</v>
      </c>
      <c r="I9" s="23">
        <v>611</v>
      </c>
      <c r="J9" s="23">
        <v>1511.0278</v>
      </c>
      <c r="K9" s="23">
        <v>56</v>
      </c>
      <c r="L9" s="23">
        <v>180.01</v>
      </c>
      <c r="M9" s="23">
        <v>7</v>
      </c>
      <c r="N9" s="23">
        <v>9.27</v>
      </c>
      <c r="O9" s="23">
        <v>718</v>
      </c>
      <c r="P9" s="23">
        <v>1236.51433</v>
      </c>
      <c r="Q9" s="23">
        <v>353</v>
      </c>
      <c r="R9" s="23">
        <v>411.516111</v>
      </c>
      <c r="S9" s="23">
        <v>63</v>
      </c>
      <c r="T9" s="23">
        <v>134.118901</v>
      </c>
      <c r="U9" s="23">
        <v>75</v>
      </c>
      <c r="V9" s="23">
        <v>110.19</v>
      </c>
      <c r="W9" s="274" t="s">
        <v>32</v>
      </c>
      <c r="X9" s="275"/>
      <c r="Y9" s="23">
        <v>205</v>
      </c>
      <c r="Z9" s="23">
        <v>414.62639</v>
      </c>
      <c r="AA9" s="23">
        <v>645</v>
      </c>
      <c r="AB9" s="23">
        <v>2773.175609</v>
      </c>
      <c r="AC9" s="23">
        <v>265</v>
      </c>
      <c r="AD9" s="23">
        <v>1294.407888</v>
      </c>
      <c r="AE9" s="23">
        <v>908</v>
      </c>
      <c r="AF9" s="23">
        <v>2402.866553</v>
      </c>
      <c r="AG9" s="23">
        <v>183</v>
      </c>
      <c r="AH9" s="23">
        <v>341.11</v>
      </c>
      <c r="AI9" s="23">
        <v>0</v>
      </c>
      <c r="AJ9" s="23">
        <v>0</v>
      </c>
      <c r="AK9" s="23">
        <v>4</v>
      </c>
      <c r="AL9" s="23">
        <v>2.3</v>
      </c>
      <c r="AM9" s="23">
        <v>0</v>
      </c>
      <c r="AN9" s="23">
        <v>0</v>
      </c>
      <c r="AO9" s="23">
        <v>26</v>
      </c>
      <c r="AP9" s="23">
        <v>63.02</v>
      </c>
      <c r="AQ9" s="23">
        <v>60</v>
      </c>
      <c r="AR9" s="23">
        <v>76.570888</v>
      </c>
      <c r="AS9" s="23">
        <v>0</v>
      </c>
      <c r="AT9" s="23">
        <v>0</v>
      </c>
    </row>
    <row r="10" spans="1:46" s="22" customFormat="1" ht="16.5" customHeight="1">
      <c r="A10" s="276" t="s">
        <v>217</v>
      </c>
      <c r="B10" s="277"/>
      <c r="C10" s="23">
        <v>4305</v>
      </c>
      <c r="D10" s="23">
        <v>11292.35647</v>
      </c>
      <c r="E10" s="23">
        <v>116</v>
      </c>
      <c r="F10" s="23">
        <v>271.682</v>
      </c>
      <c r="G10" s="23">
        <v>19</v>
      </c>
      <c r="H10" s="23">
        <v>74.95</v>
      </c>
      <c r="I10" s="23">
        <v>611</v>
      </c>
      <c r="J10" s="23">
        <v>1511.0278</v>
      </c>
      <c r="K10" s="23">
        <v>56</v>
      </c>
      <c r="L10" s="23">
        <v>180.01</v>
      </c>
      <c r="M10" s="23">
        <v>7</v>
      </c>
      <c r="N10" s="23">
        <v>9.27</v>
      </c>
      <c r="O10" s="23">
        <v>717</v>
      </c>
      <c r="P10" s="23">
        <v>1235.51433</v>
      </c>
      <c r="Q10" s="23">
        <v>353</v>
      </c>
      <c r="R10" s="23">
        <v>411.516111</v>
      </c>
      <c r="S10" s="23">
        <v>63</v>
      </c>
      <c r="T10" s="23">
        <v>134.118901</v>
      </c>
      <c r="U10" s="23">
        <v>75</v>
      </c>
      <c r="V10" s="23">
        <v>110.19</v>
      </c>
      <c r="W10" s="276" t="s">
        <v>217</v>
      </c>
      <c r="X10" s="277"/>
      <c r="Y10" s="23">
        <v>205</v>
      </c>
      <c r="Z10" s="23">
        <v>414.62639</v>
      </c>
      <c r="AA10" s="23">
        <v>644</v>
      </c>
      <c r="AB10" s="23">
        <v>2772.175609</v>
      </c>
      <c r="AC10" s="23">
        <v>261</v>
      </c>
      <c r="AD10" s="23">
        <v>1284.607888</v>
      </c>
      <c r="AE10" s="23">
        <v>908</v>
      </c>
      <c r="AF10" s="23">
        <v>2402.866553</v>
      </c>
      <c r="AG10" s="23">
        <v>181</v>
      </c>
      <c r="AH10" s="23">
        <v>338.01</v>
      </c>
      <c r="AI10" s="23">
        <v>0</v>
      </c>
      <c r="AJ10" s="23">
        <v>0</v>
      </c>
      <c r="AK10" s="23">
        <v>4</v>
      </c>
      <c r="AL10" s="23">
        <v>2.3</v>
      </c>
      <c r="AM10" s="23">
        <v>0</v>
      </c>
      <c r="AN10" s="23">
        <v>0</v>
      </c>
      <c r="AO10" s="23">
        <v>25</v>
      </c>
      <c r="AP10" s="23">
        <v>62.92</v>
      </c>
      <c r="AQ10" s="23">
        <v>60</v>
      </c>
      <c r="AR10" s="23">
        <v>76.570888</v>
      </c>
      <c r="AS10" s="23">
        <v>0</v>
      </c>
      <c r="AT10" s="23">
        <v>0</v>
      </c>
    </row>
    <row r="11" spans="1:46" s="22" customFormat="1" ht="16.5" customHeight="1">
      <c r="A11" s="278" t="s">
        <v>257</v>
      </c>
      <c r="B11" s="279"/>
      <c r="C11" s="23">
        <v>822</v>
      </c>
      <c r="D11" s="23">
        <v>2859.273899</v>
      </c>
      <c r="E11" s="23">
        <v>14</v>
      </c>
      <c r="F11" s="23">
        <v>23.8</v>
      </c>
      <c r="G11" s="23">
        <v>2</v>
      </c>
      <c r="H11" s="23">
        <v>1.1</v>
      </c>
      <c r="I11" s="23">
        <v>124</v>
      </c>
      <c r="J11" s="23">
        <v>303.125</v>
      </c>
      <c r="K11" s="23">
        <v>2</v>
      </c>
      <c r="L11" s="23">
        <v>4</v>
      </c>
      <c r="M11" s="23">
        <v>0</v>
      </c>
      <c r="N11" s="23">
        <v>0</v>
      </c>
      <c r="O11" s="23">
        <v>137</v>
      </c>
      <c r="P11" s="23">
        <v>259.497</v>
      </c>
      <c r="Q11" s="23">
        <v>75</v>
      </c>
      <c r="R11" s="23">
        <v>89.552</v>
      </c>
      <c r="S11" s="23">
        <v>13</v>
      </c>
      <c r="T11" s="23">
        <v>29.234901</v>
      </c>
      <c r="U11" s="23">
        <v>14</v>
      </c>
      <c r="V11" s="23">
        <v>19.51</v>
      </c>
      <c r="W11" s="278" t="s">
        <v>257</v>
      </c>
      <c r="X11" s="279"/>
      <c r="Y11" s="23">
        <v>47</v>
      </c>
      <c r="Z11" s="23">
        <v>42.705</v>
      </c>
      <c r="AA11" s="23">
        <v>130</v>
      </c>
      <c r="AB11" s="23">
        <v>578.52001</v>
      </c>
      <c r="AC11" s="23">
        <v>42</v>
      </c>
      <c r="AD11" s="23">
        <v>175.6</v>
      </c>
      <c r="AE11" s="23">
        <v>178</v>
      </c>
      <c r="AF11" s="23">
        <v>1256.917988</v>
      </c>
      <c r="AG11" s="23">
        <v>27</v>
      </c>
      <c r="AH11" s="23">
        <v>37.55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6.6</v>
      </c>
      <c r="AQ11" s="23">
        <v>13</v>
      </c>
      <c r="AR11" s="23">
        <v>31.562</v>
      </c>
      <c r="AS11" s="23">
        <v>0</v>
      </c>
      <c r="AT11" s="23">
        <v>0</v>
      </c>
    </row>
    <row r="12" spans="1:46" s="22" customFormat="1" ht="16.5" customHeight="1">
      <c r="A12" s="278" t="s">
        <v>256</v>
      </c>
      <c r="B12" s="279"/>
      <c r="C12" s="23">
        <v>955</v>
      </c>
      <c r="D12" s="23">
        <v>2436.056116</v>
      </c>
      <c r="E12" s="23">
        <v>13</v>
      </c>
      <c r="F12" s="23">
        <v>25.05</v>
      </c>
      <c r="G12" s="23">
        <v>1</v>
      </c>
      <c r="H12" s="23">
        <v>0.05</v>
      </c>
      <c r="I12" s="23">
        <v>103</v>
      </c>
      <c r="J12" s="23">
        <v>241.163</v>
      </c>
      <c r="K12" s="23">
        <v>7</v>
      </c>
      <c r="L12" s="23">
        <v>12.3</v>
      </c>
      <c r="M12" s="23">
        <v>0</v>
      </c>
      <c r="N12" s="23">
        <v>0</v>
      </c>
      <c r="O12" s="23">
        <v>105</v>
      </c>
      <c r="P12" s="23">
        <v>195.443888</v>
      </c>
      <c r="Q12" s="23">
        <v>74</v>
      </c>
      <c r="R12" s="23">
        <v>95.519</v>
      </c>
      <c r="S12" s="23">
        <v>7</v>
      </c>
      <c r="T12" s="23">
        <v>8.95</v>
      </c>
      <c r="U12" s="23">
        <v>20</v>
      </c>
      <c r="V12" s="23">
        <v>34.05</v>
      </c>
      <c r="W12" s="278" t="s">
        <v>256</v>
      </c>
      <c r="X12" s="279"/>
      <c r="Y12" s="23">
        <v>76</v>
      </c>
      <c r="Z12" s="23">
        <v>306.38039</v>
      </c>
      <c r="AA12" s="23">
        <v>181</v>
      </c>
      <c r="AB12" s="23">
        <v>643.279081</v>
      </c>
      <c r="AC12" s="23">
        <v>45</v>
      </c>
      <c r="AD12" s="23">
        <v>294.68</v>
      </c>
      <c r="AE12" s="23">
        <v>268</v>
      </c>
      <c r="AF12" s="23">
        <v>479.020757</v>
      </c>
      <c r="AG12" s="23">
        <v>40</v>
      </c>
      <c r="AH12" s="23">
        <v>80.52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1.5</v>
      </c>
      <c r="AQ12" s="23">
        <v>9</v>
      </c>
      <c r="AR12" s="23">
        <v>18.15</v>
      </c>
      <c r="AS12" s="23">
        <v>0</v>
      </c>
      <c r="AT12" s="23">
        <v>0</v>
      </c>
    </row>
    <row r="13" spans="1:46" s="22" customFormat="1" ht="16.5" customHeight="1">
      <c r="A13" s="278" t="s">
        <v>285</v>
      </c>
      <c r="B13" s="279"/>
      <c r="C13" s="23">
        <v>434</v>
      </c>
      <c r="D13" s="23">
        <v>848.501596</v>
      </c>
      <c r="E13" s="23">
        <v>7</v>
      </c>
      <c r="F13" s="23">
        <v>6.65</v>
      </c>
      <c r="G13" s="23">
        <v>2</v>
      </c>
      <c r="H13" s="23">
        <v>0.6</v>
      </c>
      <c r="I13" s="23">
        <v>62</v>
      </c>
      <c r="J13" s="23">
        <v>166.71</v>
      </c>
      <c r="K13" s="23">
        <v>4</v>
      </c>
      <c r="L13" s="23">
        <v>8</v>
      </c>
      <c r="M13" s="23">
        <v>3</v>
      </c>
      <c r="N13" s="23">
        <v>7</v>
      </c>
      <c r="O13" s="23">
        <v>84</v>
      </c>
      <c r="P13" s="23">
        <v>155.173888</v>
      </c>
      <c r="Q13" s="23">
        <v>35</v>
      </c>
      <c r="R13" s="23">
        <v>30.975</v>
      </c>
      <c r="S13" s="23">
        <v>10</v>
      </c>
      <c r="T13" s="23">
        <v>6.703</v>
      </c>
      <c r="U13" s="23">
        <v>10</v>
      </c>
      <c r="V13" s="23">
        <v>6.25</v>
      </c>
      <c r="W13" s="278" t="s">
        <v>285</v>
      </c>
      <c r="X13" s="279"/>
      <c r="Y13" s="23">
        <v>13</v>
      </c>
      <c r="Z13" s="23">
        <v>13.7</v>
      </c>
      <c r="AA13" s="23">
        <v>53</v>
      </c>
      <c r="AB13" s="23">
        <v>177.695</v>
      </c>
      <c r="AC13" s="23">
        <v>35</v>
      </c>
      <c r="AD13" s="23">
        <v>116.96</v>
      </c>
      <c r="AE13" s="23">
        <v>88</v>
      </c>
      <c r="AF13" s="23">
        <v>121.16582</v>
      </c>
      <c r="AG13" s="23">
        <v>21</v>
      </c>
      <c r="AH13" s="23">
        <v>26.33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2.5</v>
      </c>
      <c r="AQ13" s="23">
        <v>4</v>
      </c>
      <c r="AR13" s="23">
        <v>2.088888</v>
      </c>
      <c r="AS13" s="23">
        <v>0</v>
      </c>
      <c r="AT13" s="23">
        <v>0</v>
      </c>
    </row>
    <row r="14" spans="1:46" s="22" customFormat="1" ht="16.5" customHeight="1">
      <c r="A14" s="278" t="s">
        <v>212</v>
      </c>
      <c r="B14" s="279"/>
      <c r="C14" s="23">
        <v>712</v>
      </c>
      <c r="D14" s="23">
        <v>1669.416766</v>
      </c>
      <c r="E14" s="23">
        <v>22</v>
      </c>
      <c r="F14" s="23">
        <v>122.72</v>
      </c>
      <c r="G14" s="23">
        <v>3</v>
      </c>
      <c r="H14" s="23">
        <v>2.3</v>
      </c>
      <c r="I14" s="23">
        <v>105</v>
      </c>
      <c r="J14" s="23">
        <v>300.724</v>
      </c>
      <c r="K14" s="23">
        <v>13</v>
      </c>
      <c r="L14" s="23">
        <v>27.66</v>
      </c>
      <c r="M14" s="23">
        <v>0</v>
      </c>
      <c r="N14" s="23">
        <v>0</v>
      </c>
      <c r="O14" s="23">
        <v>126</v>
      </c>
      <c r="P14" s="23">
        <v>224.066666</v>
      </c>
      <c r="Q14" s="23">
        <v>61</v>
      </c>
      <c r="R14" s="23">
        <v>77.658</v>
      </c>
      <c r="S14" s="23">
        <v>13</v>
      </c>
      <c r="T14" s="23">
        <v>16.25</v>
      </c>
      <c r="U14" s="23">
        <v>13</v>
      </c>
      <c r="V14" s="23">
        <v>17.6</v>
      </c>
      <c r="W14" s="278" t="s">
        <v>212</v>
      </c>
      <c r="X14" s="279"/>
      <c r="Y14" s="23">
        <v>33</v>
      </c>
      <c r="Z14" s="23">
        <v>18.751</v>
      </c>
      <c r="AA14" s="23">
        <v>95</v>
      </c>
      <c r="AB14" s="23">
        <v>389.11</v>
      </c>
      <c r="AC14" s="23">
        <v>41</v>
      </c>
      <c r="AD14" s="23">
        <v>244.43</v>
      </c>
      <c r="AE14" s="23">
        <v>135</v>
      </c>
      <c r="AF14" s="23">
        <v>163.6571</v>
      </c>
      <c r="AG14" s="23">
        <v>31</v>
      </c>
      <c r="AH14" s="23">
        <v>50.64</v>
      </c>
      <c r="AI14" s="23">
        <v>0</v>
      </c>
      <c r="AJ14" s="23">
        <v>0</v>
      </c>
      <c r="AK14" s="23">
        <v>2</v>
      </c>
      <c r="AL14" s="23">
        <v>0.7</v>
      </c>
      <c r="AM14" s="23">
        <v>0</v>
      </c>
      <c r="AN14" s="23">
        <v>0</v>
      </c>
      <c r="AO14" s="23">
        <v>3</v>
      </c>
      <c r="AP14" s="23">
        <v>1.45</v>
      </c>
      <c r="AQ14" s="23">
        <v>16</v>
      </c>
      <c r="AR14" s="23">
        <v>11.7</v>
      </c>
      <c r="AS14" s="23">
        <v>0</v>
      </c>
      <c r="AT14" s="23">
        <v>0</v>
      </c>
    </row>
    <row r="15" spans="1:46" s="22" customFormat="1" ht="16.5" customHeight="1">
      <c r="A15" s="278" t="s">
        <v>213</v>
      </c>
      <c r="B15" s="279"/>
      <c r="C15" s="23">
        <v>254</v>
      </c>
      <c r="D15" s="23">
        <v>572.061888</v>
      </c>
      <c r="E15" s="23">
        <v>9</v>
      </c>
      <c r="F15" s="23">
        <v>7.4</v>
      </c>
      <c r="G15" s="23">
        <v>0</v>
      </c>
      <c r="H15" s="23">
        <v>0</v>
      </c>
      <c r="I15" s="23">
        <v>46</v>
      </c>
      <c r="J15" s="23">
        <v>144.355</v>
      </c>
      <c r="K15" s="23">
        <v>6</v>
      </c>
      <c r="L15" s="23">
        <v>4.25</v>
      </c>
      <c r="M15" s="23">
        <v>0</v>
      </c>
      <c r="N15" s="23">
        <v>0</v>
      </c>
      <c r="O15" s="23">
        <v>45</v>
      </c>
      <c r="P15" s="23">
        <v>62.156888</v>
      </c>
      <c r="Q15" s="23">
        <v>16</v>
      </c>
      <c r="R15" s="23">
        <v>26.28</v>
      </c>
      <c r="S15" s="23">
        <v>2</v>
      </c>
      <c r="T15" s="23">
        <v>1.1</v>
      </c>
      <c r="U15" s="23">
        <v>8</v>
      </c>
      <c r="V15" s="23">
        <v>8.8</v>
      </c>
      <c r="W15" s="278" t="s">
        <v>213</v>
      </c>
      <c r="X15" s="279"/>
      <c r="Y15" s="23">
        <v>7</v>
      </c>
      <c r="Z15" s="23">
        <v>4.11</v>
      </c>
      <c r="AA15" s="23">
        <v>41</v>
      </c>
      <c r="AB15" s="23">
        <v>153.56</v>
      </c>
      <c r="AC15" s="23">
        <v>16</v>
      </c>
      <c r="AD15" s="23">
        <v>71.6</v>
      </c>
      <c r="AE15" s="23">
        <v>45</v>
      </c>
      <c r="AF15" s="23">
        <v>30.7</v>
      </c>
      <c r="AG15" s="23">
        <v>3</v>
      </c>
      <c r="AH15" s="23">
        <v>1.1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48.25</v>
      </c>
      <c r="AQ15" s="23">
        <v>7</v>
      </c>
      <c r="AR15" s="23">
        <v>8.4</v>
      </c>
      <c r="AS15" s="23">
        <v>0</v>
      </c>
      <c r="AT15" s="23">
        <v>0</v>
      </c>
    </row>
    <row r="16" spans="1:46" s="22" customFormat="1" ht="16.5" customHeight="1">
      <c r="A16" s="280" t="s">
        <v>218</v>
      </c>
      <c r="B16" s="277"/>
      <c r="C16" s="23">
        <v>486</v>
      </c>
      <c r="D16" s="23">
        <v>996.429639</v>
      </c>
      <c r="E16" s="23">
        <v>17</v>
      </c>
      <c r="F16" s="23">
        <v>44.103</v>
      </c>
      <c r="G16" s="23">
        <v>3</v>
      </c>
      <c r="H16" s="23">
        <v>11.1</v>
      </c>
      <c r="I16" s="23">
        <v>67</v>
      </c>
      <c r="J16" s="23">
        <v>114.462</v>
      </c>
      <c r="K16" s="23">
        <v>9</v>
      </c>
      <c r="L16" s="23">
        <v>25.3</v>
      </c>
      <c r="M16" s="23">
        <v>2</v>
      </c>
      <c r="N16" s="23">
        <v>2.02</v>
      </c>
      <c r="O16" s="23">
        <v>113</v>
      </c>
      <c r="P16" s="23">
        <v>177.836</v>
      </c>
      <c r="Q16" s="23">
        <v>39</v>
      </c>
      <c r="R16" s="23">
        <v>41.431111</v>
      </c>
      <c r="S16" s="23">
        <v>6</v>
      </c>
      <c r="T16" s="23">
        <v>45</v>
      </c>
      <c r="U16" s="23">
        <v>4</v>
      </c>
      <c r="V16" s="23">
        <v>11.78</v>
      </c>
      <c r="W16" s="280" t="s">
        <v>218</v>
      </c>
      <c r="X16" s="277"/>
      <c r="Y16" s="23">
        <v>16</v>
      </c>
      <c r="Z16" s="23">
        <v>7.03</v>
      </c>
      <c r="AA16" s="23">
        <v>72</v>
      </c>
      <c r="AB16" s="23">
        <v>299.044528</v>
      </c>
      <c r="AC16" s="23">
        <v>25</v>
      </c>
      <c r="AD16" s="23">
        <v>72.808</v>
      </c>
      <c r="AE16" s="23">
        <v>85</v>
      </c>
      <c r="AF16" s="23">
        <v>107.625</v>
      </c>
      <c r="AG16" s="23">
        <v>19</v>
      </c>
      <c r="AH16" s="23">
        <v>31.2</v>
      </c>
      <c r="AI16" s="23">
        <v>0</v>
      </c>
      <c r="AJ16" s="23">
        <v>0</v>
      </c>
      <c r="AK16" s="23">
        <v>2</v>
      </c>
      <c r="AL16" s="23">
        <v>1.6</v>
      </c>
      <c r="AM16" s="23">
        <v>0</v>
      </c>
      <c r="AN16" s="23">
        <v>0</v>
      </c>
      <c r="AO16" s="23">
        <v>2</v>
      </c>
      <c r="AP16" s="23">
        <v>1.62</v>
      </c>
      <c r="AQ16" s="23">
        <v>5</v>
      </c>
      <c r="AR16" s="23">
        <v>2.47</v>
      </c>
      <c r="AS16" s="23">
        <v>0</v>
      </c>
      <c r="AT16" s="23">
        <v>0</v>
      </c>
    </row>
    <row r="17" spans="1:46" s="22" customFormat="1" ht="16.5" customHeight="1">
      <c r="A17" s="278" t="s">
        <v>219</v>
      </c>
      <c r="B17" s="279"/>
      <c r="C17" s="23">
        <v>35</v>
      </c>
      <c r="D17" s="23">
        <v>127.848888</v>
      </c>
      <c r="E17" s="23">
        <v>2</v>
      </c>
      <c r="F17" s="23">
        <v>3.49</v>
      </c>
      <c r="G17" s="23">
        <v>0</v>
      </c>
      <c r="H17" s="23">
        <v>0</v>
      </c>
      <c r="I17" s="23">
        <v>3</v>
      </c>
      <c r="J17" s="23">
        <v>30.2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7.02</v>
      </c>
      <c r="Q17" s="23">
        <v>4</v>
      </c>
      <c r="R17" s="23">
        <v>5.8</v>
      </c>
      <c r="S17" s="23">
        <v>2</v>
      </c>
      <c r="T17" s="23">
        <v>11</v>
      </c>
      <c r="U17" s="23">
        <v>0</v>
      </c>
      <c r="V17" s="23">
        <v>0</v>
      </c>
      <c r="W17" s="278" t="s">
        <v>219</v>
      </c>
      <c r="X17" s="279"/>
      <c r="Y17" s="23">
        <v>0</v>
      </c>
      <c r="Z17" s="23">
        <v>0</v>
      </c>
      <c r="AA17" s="23">
        <v>3</v>
      </c>
      <c r="AB17" s="23">
        <v>20.6</v>
      </c>
      <c r="AC17" s="23">
        <v>5</v>
      </c>
      <c r="AD17" s="23">
        <v>22.888888</v>
      </c>
      <c r="AE17" s="23">
        <v>8</v>
      </c>
      <c r="AF17" s="23">
        <v>25.45</v>
      </c>
      <c r="AG17" s="23">
        <v>2</v>
      </c>
      <c r="AH17" s="23">
        <v>1.4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8" t="s">
        <v>220</v>
      </c>
      <c r="B18" s="279"/>
      <c r="C18" s="23">
        <v>90</v>
      </c>
      <c r="D18" s="23">
        <v>466.23335</v>
      </c>
      <c r="E18" s="23">
        <v>2</v>
      </c>
      <c r="F18" s="23">
        <v>7</v>
      </c>
      <c r="G18" s="23">
        <v>1</v>
      </c>
      <c r="H18" s="23">
        <v>5</v>
      </c>
      <c r="I18" s="23">
        <v>9</v>
      </c>
      <c r="J18" s="23">
        <v>16.805</v>
      </c>
      <c r="K18" s="23">
        <v>2</v>
      </c>
      <c r="L18" s="23">
        <v>76</v>
      </c>
      <c r="M18" s="23">
        <v>0</v>
      </c>
      <c r="N18" s="23">
        <v>0</v>
      </c>
      <c r="O18" s="23">
        <v>12</v>
      </c>
      <c r="P18" s="23">
        <v>20.6</v>
      </c>
      <c r="Q18" s="23">
        <v>5</v>
      </c>
      <c r="R18" s="23">
        <v>4.2</v>
      </c>
      <c r="S18" s="23">
        <v>3</v>
      </c>
      <c r="T18" s="23">
        <v>5.6</v>
      </c>
      <c r="U18" s="23">
        <v>3</v>
      </c>
      <c r="V18" s="23">
        <v>8.6</v>
      </c>
      <c r="W18" s="278" t="s">
        <v>220</v>
      </c>
      <c r="X18" s="279"/>
      <c r="Y18" s="23">
        <v>2</v>
      </c>
      <c r="Z18" s="23">
        <v>1.9</v>
      </c>
      <c r="AA18" s="23">
        <v>16</v>
      </c>
      <c r="AB18" s="23">
        <v>242.07635</v>
      </c>
      <c r="AC18" s="23">
        <v>9</v>
      </c>
      <c r="AD18" s="23">
        <v>30.401</v>
      </c>
      <c r="AE18" s="23">
        <v>20</v>
      </c>
      <c r="AF18" s="23">
        <v>20.451</v>
      </c>
      <c r="AG18" s="23">
        <v>4</v>
      </c>
      <c r="AH18" s="23">
        <v>27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0.6</v>
      </c>
      <c r="AS18" s="23">
        <v>0</v>
      </c>
      <c r="AT18" s="23">
        <v>0</v>
      </c>
    </row>
    <row r="19" spans="1:46" s="22" customFormat="1" ht="16.5" customHeight="1">
      <c r="A19" s="278" t="s">
        <v>221</v>
      </c>
      <c r="B19" s="279"/>
      <c r="C19" s="23">
        <v>52</v>
      </c>
      <c r="D19" s="23">
        <v>74.41475</v>
      </c>
      <c r="E19" s="23">
        <v>1</v>
      </c>
      <c r="F19" s="23">
        <v>3.6</v>
      </c>
      <c r="G19" s="23">
        <v>0</v>
      </c>
      <c r="H19" s="23">
        <v>0</v>
      </c>
      <c r="I19" s="23">
        <v>9</v>
      </c>
      <c r="J19" s="23">
        <v>18.25</v>
      </c>
      <c r="K19" s="23">
        <v>2</v>
      </c>
      <c r="L19" s="23">
        <v>5</v>
      </c>
      <c r="M19" s="23">
        <v>0</v>
      </c>
      <c r="N19" s="23">
        <v>0</v>
      </c>
      <c r="O19" s="23">
        <v>10</v>
      </c>
      <c r="P19" s="23">
        <v>12.85</v>
      </c>
      <c r="Q19" s="23">
        <v>1</v>
      </c>
      <c r="R19" s="23">
        <v>3</v>
      </c>
      <c r="S19" s="23">
        <v>0</v>
      </c>
      <c r="T19" s="23">
        <v>0</v>
      </c>
      <c r="U19" s="23">
        <v>2</v>
      </c>
      <c r="V19" s="23">
        <v>2.6</v>
      </c>
      <c r="W19" s="278" t="s">
        <v>221</v>
      </c>
      <c r="X19" s="279"/>
      <c r="Y19" s="23">
        <v>1</v>
      </c>
      <c r="Z19" s="23">
        <v>0.15</v>
      </c>
      <c r="AA19" s="23">
        <v>6</v>
      </c>
      <c r="AB19" s="23">
        <v>12.78475</v>
      </c>
      <c r="AC19" s="23">
        <v>2</v>
      </c>
      <c r="AD19" s="23">
        <v>1.2</v>
      </c>
      <c r="AE19" s="23">
        <v>14</v>
      </c>
      <c r="AF19" s="23">
        <v>14.51</v>
      </c>
      <c r="AG19" s="23">
        <v>3</v>
      </c>
      <c r="AH19" s="23">
        <v>0.27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78" t="s">
        <v>222</v>
      </c>
      <c r="B20" s="279"/>
      <c r="C20" s="23">
        <v>109</v>
      </c>
      <c r="D20" s="23">
        <v>334.6978</v>
      </c>
      <c r="E20" s="23">
        <v>3</v>
      </c>
      <c r="F20" s="23">
        <v>2.1</v>
      </c>
      <c r="G20" s="23">
        <v>2</v>
      </c>
      <c r="H20" s="23">
        <v>33.1</v>
      </c>
      <c r="I20" s="23">
        <v>23</v>
      </c>
      <c r="J20" s="23">
        <v>56.2288</v>
      </c>
      <c r="K20" s="23">
        <v>4</v>
      </c>
      <c r="L20" s="23">
        <v>6.2</v>
      </c>
      <c r="M20" s="23">
        <v>2</v>
      </c>
      <c r="N20" s="23">
        <v>0.25</v>
      </c>
      <c r="O20" s="23">
        <v>10</v>
      </c>
      <c r="P20" s="23">
        <v>11.2</v>
      </c>
      <c r="Q20" s="23">
        <v>19</v>
      </c>
      <c r="R20" s="23">
        <v>19.74</v>
      </c>
      <c r="S20" s="23">
        <v>3</v>
      </c>
      <c r="T20" s="23">
        <v>1.101</v>
      </c>
      <c r="U20" s="23">
        <v>0</v>
      </c>
      <c r="V20" s="23">
        <v>0</v>
      </c>
      <c r="W20" s="278" t="s">
        <v>222</v>
      </c>
      <c r="X20" s="279"/>
      <c r="Y20" s="23">
        <v>3</v>
      </c>
      <c r="Z20" s="23">
        <v>2.15</v>
      </c>
      <c r="AA20" s="23">
        <v>10</v>
      </c>
      <c r="AB20" s="23">
        <v>33.908</v>
      </c>
      <c r="AC20" s="23">
        <v>9</v>
      </c>
      <c r="AD20" s="23">
        <v>45.1</v>
      </c>
      <c r="AE20" s="23">
        <v>15</v>
      </c>
      <c r="AF20" s="23">
        <v>120.62</v>
      </c>
      <c r="AG20" s="23">
        <v>5</v>
      </c>
      <c r="AH20" s="23">
        <v>2.7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</v>
      </c>
      <c r="AS20" s="23">
        <v>0</v>
      </c>
      <c r="AT20" s="23">
        <v>0</v>
      </c>
    </row>
    <row r="21" spans="1:46" s="22" customFormat="1" ht="16.5" customHeight="1">
      <c r="A21" s="278" t="s">
        <v>223</v>
      </c>
      <c r="B21" s="279"/>
      <c r="C21" s="23">
        <v>43</v>
      </c>
      <c r="D21" s="23">
        <v>157.87488</v>
      </c>
      <c r="E21" s="23">
        <v>4</v>
      </c>
      <c r="F21" s="23">
        <v>1.66</v>
      </c>
      <c r="G21" s="23">
        <v>2</v>
      </c>
      <c r="H21" s="23">
        <v>15.5</v>
      </c>
      <c r="I21" s="23">
        <v>8</v>
      </c>
      <c r="J21" s="23">
        <v>4.31</v>
      </c>
      <c r="K21" s="23">
        <v>0</v>
      </c>
      <c r="L21" s="23">
        <v>0</v>
      </c>
      <c r="M21" s="23">
        <v>0</v>
      </c>
      <c r="N21" s="23">
        <v>0</v>
      </c>
      <c r="O21" s="23">
        <v>8</v>
      </c>
      <c r="P21" s="23">
        <v>6.92</v>
      </c>
      <c r="Q21" s="23">
        <v>2</v>
      </c>
      <c r="R21" s="23">
        <v>0.8</v>
      </c>
      <c r="S21" s="23">
        <v>0</v>
      </c>
      <c r="T21" s="23">
        <v>0</v>
      </c>
      <c r="U21" s="23">
        <v>0</v>
      </c>
      <c r="V21" s="23">
        <v>0</v>
      </c>
      <c r="W21" s="278" t="s">
        <v>223</v>
      </c>
      <c r="X21" s="279"/>
      <c r="Y21" s="23">
        <v>0</v>
      </c>
      <c r="Z21" s="23">
        <v>0</v>
      </c>
      <c r="AA21" s="23">
        <v>3</v>
      </c>
      <c r="AB21" s="23">
        <v>109.68488</v>
      </c>
      <c r="AC21" s="23">
        <v>2</v>
      </c>
      <c r="AD21" s="23">
        <v>3</v>
      </c>
      <c r="AE21" s="23">
        <v>8</v>
      </c>
      <c r="AF21" s="23">
        <v>6.2</v>
      </c>
      <c r="AG21" s="23">
        <v>6</v>
      </c>
      <c r="AH21" s="23">
        <v>9.8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8" t="s">
        <v>224</v>
      </c>
      <c r="B22" s="279"/>
      <c r="C22" s="23">
        <v>43</v>
      </c>
      <c r="D22" s="23">
        <v>136.43</v>
      </c>
      <c r="E22" s="23">
        <v>1</v>
      </c>
      <c r="F22" s="23">
        <v>1.4</v>
      </c>
      <c r="G22" s="23">
        <v>1</v>
      </c>
      <c r="H22" s="23">
        <v>5</v>
      </c>
      <c r="I22" s="23">
        <v>10</v>
      </c>
      <c r="J22" s="23">
        <v>45.92</v>
      </c>
      <c r="K22" s="23">
        <v>2</v>
      </c>
      <c r="L22" s="23">
        <v>9</v>
      </c>
      <c r="M22" s="23">
        <v>0</v>
      </c>
      <c r="N22" s="23">
        <v>0</v>
      </c>
      <c r="O22" s="23">
        <v>8</v>
      </c>
      <c r="P22" s="23">
        <v>7.4</v>
      </c>
      <c r="Q22" s="23">
        <v>5</v>
      </c>
      <c r="R22" s="23">
        <v>5.6</v>
      </c>
      <c r="S22" s="23">
        <v>1</v>
      </c>
      <c r="T22" s="23">
        <v>0.08</v>
      </c>
      <c r="U22" s="23">
        <v>0</v>
      </c>
      <c r="V22" s="23">
        <v>0</v>
      </c>
      <c r="W22" s="278" t="s">
        <v>224</v>
      </c>
      <c r="X22" s="279"/>
      <c r="Y22" s="23">
        <v>0</v>
      </c>
      <c r="Z22" s="23">
        <v>0</v>
      </c>
      <c r="AA22" s="23">
        <v>3</v>
      </c>
      <c r="AB22" s="23">
        <v>21.15</v>
      </c>
      <c r="AC22" s="23">
        <v>8</v>
      </c>
      <c r="AD22" s="23">
        <v>32.78</v>
      </c>
      <c r="AE22" s="23">
        <v>1</v>
      </c>
      <c r="AF22" s="23">
        <v>2</v>
      </c>
      <c r="AG22" s="23">
        <v>3</v>
      </c>
      <c r="AH22" s="23">
        <v>6.1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8" t="s">
        <v>225</v>
      </c>
      <c r="B23" s="279"/>
      <c r="C23" s="23">
        <v>31</v>
      </c>
      <c r="D23" s="23">
        <v>45.6</v>
      </c>
      <c r="E23" s="23">
        <v>5</v>
      </c>
      <c r="F23" s="23">
        <v>9.3</v>
      </c>
      <c r="G23" s="23">
        <v>0</v>
      </c>
      <c r="H23" s="23">
        <v>0</v>
      </c>
      <c r="I23" s="23">
        <v>10</v>
      </c>
      <c r="J23" s="23">
        <v>16.2</v>
      </c>
      <c r="K23" s="23">
        <v>2</v>
      </c>
      <c r="L23" s="23">
        <v>1.1</v>
      </c>
      <c r="M23" s="23">
        <v>0</v>
      </c>
      <c r="N23" s="23">
        <v>0</v>
      </c>
      <c r="O23" s="23">
        <v>5</v>
      </c>
      <c r="P23" s="23">
        <v>8</v>
      </c>
      <c r="Q23" s="23">
        <v>1</v>
      </c>
      <c r="R23" s="23">
        <v>0.2</v>
      </c>
      <c r="S23" s="23">
        <v>0</v>
      </c>
      <c r="T23" s="23">
        <v>0</v>
      </c>
      <c r="U23" s="23">
        <v>0</v>
      </c>
      <c r="V23" s="23">
        <v>0</v>
      </c>
      <c r="W23" s="278" t="s">
        <v>225</v>
      </c>
      <c r="X23" s="279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3</v>
      </c>
      <c r="AE23" s="23">
        <v>4</v>
      </c>
      <c r="AF23" s="23">
        <v>6.7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0.1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8" t="s">
        <v>226</v>
      </c>
      <c r="B24" s="279"/>
      <c r="C24" s="23">
        <v>52</v>
      </c>
      <c r="D24" s="23">
        <v>97.324</v>
      </c>
      <c r="E24" s="23">
        <v>10</v>
      </c>
      <c r="F24" s="23">
        <v>7.109</v>
      </c>
      <c r="G24" s="23">
        <v>0</v>
      </c>
      <c r="H24" s="23">
        <v>0</v>
      </c>
      <c r="I24" s="23">
        <v>7</v>
      </c>
      <c r="J24" s="23">
        <v>8.7</v>
      </c>
      <c r="K24" s="23">
        <v>0</v>
      </c>
      <c r="L24" s="23">
        <v>0</v>
      </c>
      <c r="M24" s="23">
        <v>0</v>
      </c>
      <c r="N24" s="23">
        <v>0</v>
      </c>
      <c r="O24" s="23">
        <v>10</v>
      </c>
      <c r="P24" s="23">
        <v>14.94</v>
      </c>
      <c r="Q24" s="23">
        <v>2</v>
      </c>
      <c r="R24" s="23">
        <v>1.1</v>
      </c>
      <c r="S24" s="23">
        <v>1</v>
      </c>
      <c r="T24" s="23">
        <v>4</v>
      </c>
      <c r="U24" s="23">
        <v>1</v>
      </c>
      <c r="V24" s="23">
        <v>1</v>
      </c>
      <c r="W24" s="278" t="s">
        <v>226</v>
      </c>
      <c r="X24" s="279"/>
      <c r="Y24" s="23">
        <v>0</v>
      </c>
      <c r="Z24" s="23">
        <v>0</v>
      </c>
      <c r="AA24" s="23">
        <v>1</v>
      </c>
      <c r="AB24" s="23">
        <v>14.725</v>
      </c>
      <c r="AC24" s="23">
        <v>3</v>
      </c>
      <c r="AD24" s="23">
        <v>12.1</v>
      </c>
      <c r="AE24" s="23">
        <v>10</v>
      </c>
      <c r="AF24" s="23">
        <v>9.45</v>
      </c>
      <c r="AG24" s="23">
        <v>5</v>
      </c>
      <c r="AH24" s="23">
        <v>23.6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78" t="s">
        <v>211</v>
      </c>
      <c r="B25" s="279"/>
      <c r="C25" s="23">
        <v>10</v>
      </c>
      <c r="D25" s="23">
        <v>79.85</v>
      </c>
      <c r="E25" s="23">
        <v>1</v>
      </c>
      <c r="F25" s="23">
        <v>0.5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78" t="s">
        <v>211</v>
      </c>
      <c r="X25" s="279"/>
      <c r="Y25" s="23">
        <v>0</v>
      </c>
      <c r="Z25" s="23">
        <v>0</v>
      </c>
      <c r="AA25" s="23">
        <v>2</v>
      </c>
      <c r="AB25" s="23">
        <v>11.1</v>
      </c>
      <c r="AC25" s="23">
        <v>2</v>
      </c>
      <c r="AD25" s="23">
        <v>64</v>
      </c>
      <c r="AE25" s="23">
        <v>1</v>
      </c>
      <c r="AF25" s="23">
        <v>0.05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0.2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8" t="s">
        <v>227</v>
      </c>
      <c r="B26" s="279"/>
      <c r="C26" s="23">
        <v>21</v>
      </c>
      <c r="D26" s="23">
        <v>51.215</v>
      </c>
      <c r="E26" s="23">
        <v>1</v>
      </c>
      <c r="F26" s="23">
        <v>0.5</v>
      </c>
      <c r="G26" s="23">
        <v>1</v>
      </c>
      <c r="H26" s="23">
        <v>0.2</v>
      </c>
      <c r="I26" s="23">
        <v>4</v>
      </c>
      <c r="J26" s="23">
        <v>10.635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1.18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78" t="s">
        <v>227</v>
      </c>
      <c r="X26" s="279"/>
      <c r="Y26" s="23">
        <v>1</v>
      </c>
      <c r="Z26" s="23">
        <v>0.1</v>
      </c>
      <c r="AA26" s="23">
        <v>3</v>
      </c>
      <c r="AB26" s="23">
        <v>3.6</v>
      </c>
      <c r="AC26" s="23">
        <v>2</v>
      </c>
      <c r="AD26" s="23">
        <v>28</v>
      </c>
      <c r="AE26" s="23">
        <v>4</v>
      </c>
      <c r="AF26" s="23">
        <v>1.5</v>
      </c>
      <c r="AG26" s="23">
        <v>2</v>
      </c>
      <c r="AH26" s="23">
        <v>4.5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8" t="s">
        <v>228</v>
      </c>
      <c r="B27" s="279"/>
      <c r="C27" s="23">
        <v>10</v>
      </c>
      <c r="D27" s="23">
        <v>28.18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8" t="s">
        <v>228</v>
      </c>
      <c r="X27" s="279"/>
      <c r="Y27" s="23">
        <v>0</v>
      </c>
      <c r="Z27" s="23">
        <v>0</v>
      </c>
      <c r="AA27" s="23">
        <v>0</v>
      </c>
      <c r="AB27" s="23">
        <v>0</v>
      </c>
      <c r="AC27" s="23">
        <v>5</v>
      </c>
      <c r="AD27" s="23">
        <v>13.78</v>
      </c>
      <c r="AE27" s="23">
        <v>1</v>
      </c>
      <c r="AF27" s="23">
        <v>1</v>
      </c>
      <c r="AG27" s="23">
        <v>3</v>
      </c>
      <c r="AH27" s="23">
        <v>9.8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8" t="s">
        <v>229</v>
      </c>
      <c r="B28" s="279"/>
      <c r="C28" s="23">
        <v>32</v>
      </c>
      <c r="D28" s="23">
        <v>55.266898</v>
      </c>
      <c r="E28" s="23">
        <v>1</v>
      </c>
      <c r="F28" s="23">
        <v>0.3</v>
      </c>
      <c r="G28" s="23">
        <v>0</v>
      </c>
      <c r="H28" s="23">
        <v>0</v>
      </c>
      <c r="I28" s="23">
        <v>2</v>
      </c>
      <c r="J28" s="23">
        <v>3</v>
      </c>
      <c r="K28" s="23">
        <v>1</v>
      </c>
      <c r="L28" s="23">
        <v>0.1</v>
      </c>
      <c r="M28" s="23">
        <v>0</v>
      </c>
      <c r="N28" s="23">
        <v>0</v>
      </c>
      <c r="O28" s="23">
        <v>11</v>
      </c>
      <c r="P28" s="23">
        <v>11.73</v>
      </c>
      <c r="Q28" s="23">
        <v>3</v>
      </c>
      <c r="R28" s="23">
        <v>1.35</v>
      </c>
      <c r="S28" s="23">
        <v>1</v>
      </c>
      <c r="T28" s="23">
        <v>5</v>
      </c>
      <c r="U28" s="23">
        <v>0</v>
      </c>
      <c r="V28" s="23">
        <v>0</v>
      </c>
      <c r="W28" s="278" t="s">
        <v>229</v>
      </c>
      <c r="X28" s="279"/>
      <c r="Y28" s="23">
        <v>1</v>
      </c>
      <c r="Z28" s="23">
        <v>0.3</v>
      </c>
      <c r="AA28" s="23">
        <v>3</v>
      </c>
      <c r="AB28" s="23">
        <v>20.69801</v>
      </c>
      <c r="AC28" s="23">
        <v>1</v>
      </c>
      <c r="AD28" s="23">
        <v>1</v>
      </c>
      <c r="AE28" s="23">
        <v>6</v>
      </c>
      <c r="AF28" s="23">
        <v>3.788888</v>
      </c>
      <c r="AG28" s="23">
        <v>2</v>
      </c>
      <c r="AH28" s="23">
        <v>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8" t="s">
        <v>230</v>
      </c>
      <c r="B29" s="279"/>
      <c r="C29" s="23">
        <v>81</v>
      </c>
      <c r="D29" s="23">
        <v>145.031</v>
      </c>
      <c r="E29" s="23">
        <v>2</v>
      </c>
      <c r="F29" s="23">
        <v>2</v>
      </c>
      <c r="G29" s="23">
        <v>1</v>
      </c>
      <c r="H29" s="23">
        <v>1</v>
      </c>
      <c r="I29" s="23">
        <v>15</v>
      </c>
      <c r="J29" s="23">
        <v>23.54</v>
      </c>
      <c r="K29" s="23">
        <v>1</v>
      </c>
      <c r="L29" s="23">
        <v>0.1</v>
      </c>
      <c r="M29" s="23">
        <v>0</v>
      </c>
      <c r="N29" s="23">
        <v>0</v>
      </c>
      <c r="O29" s="23">
        <v>15</v>
      </c>
      <c r="P29" s="23">
        <v>31.4</v>
      </c>
      <c r="Q29" s="23">
        <v>7</v>
      </c>
      <c r="R29" s="23">
        <v>4.511</v>
      </c>
      <c r="S29" s="23">
        <v>1</v>
      </c>
      <c r="T29" s="23">
        <v>0.1</v>
      </c>
      <c r="U29" s="23">
        <v>0</v>
      </c>
      <c r="V29" s="23">
        <v>0</v>
      </c>
      <c r="W29" s="278" t="s">
        <v>230</v>
      </c>
      <c r="X29" s="279"/>
      <c r="Y29" s="23">
        <v>2</v>
      </c>
      <c r="Z29" s="23">
        <v>16</v>
      </c>
      <c r="AA29" s="23">
        <v>16</v>
      </c>
      <c r="AB29" s="23">
        <v>30.54</v>
      </c>
      <c r="AC29" s="23">
        <v>3</v>
      </c>
      <c r="AD29" s="23">
        <v>3.28</v>
      </c>
      <c r="AE29" s="23">
        <v>16</v>
      </c>
      <c r="AF29" s="23">
        <v>29.06</v>
      </c>
      <c r="AG29" s="23">
        <v>1</v>
      </c>
      <c r="AH29" s="23">
        <v>2.5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78" t="s">
        <v>231</v>
      </c>
      <c r="B30" s="279"/>
      <c r="C30" s="23">
        <v>33</v>
      </c>
      <c r="D30" s="23">
        <v>110.65</v>
      </c>
      <c r="E30" s="23">
        <v>1</v>
      </c>
      <c r="F30" s="23">
        <v>3</v>
      </c>
      <c r="G30" s="23">
        <v>0</v>
      </c>
      <c r="H30" s="23">
        <v>0</v>
      </c>
      <c r="I30" s="23">
        <v>3</v>
      </c>
      <c r="J30" s="23">
        <v>5.7</v>
      </c>
      <c r="K30" s="23">
        <v>1</v>
      </c>
      <c r="L30" s="23">
        <v>1</v>
      </c>
      <c r="M30" s="23">
        <v>0</v>
      </c>
      <c r="N30" s="23">
        <v>0</v>
      </c>
      <c r="O30" s="23">
        <v>8</v>
      </c>
      <c r="P30" s="23">
        <v>23.5</v>
      </c>
      <c r="Q30" s="23">
        <v>2</v>
      </c>
      <c r="R30" s="23">
        <v>0.8</v>
      </c>
      <c r="S30" s="23">
        <v>0</v>
      </c>
      <c r="T30" s="23">
        <v>0</v>
      </c>
      <c r="U30" s="23">
        <v>0</v>
      </c>
      <c r="V30" s="23">
        <v>0</v>
      </c>
      <c r="W30" s="278" t="s">
        <v>231</v>
      </c>
      <c r="X30" s="279"/>
      <c r="Y30" s="23">
        <v>3</v>
      </c>
      <c r="Z30" s="23">
        <v>1.35</v>
      </c>
      <c r="AA30" s="23">
        <v>6</v>
      </c>
      <c r="AB30" s="23">
        <v>10.1</v>
      </c>
      <c r="AC30" s="23">
        <v>4</v>
      </c>
      <c r="AD30" s="23">
        <v>48</v>
      </c>
      <c r="AE30" s="23">
        <v>1</v>
      </c>
      <c r="AF30" s="23">
        <v>3</v>
      </c>
      <c r="AG30" s="23">
        <v>3</v>
      </c>
      <c r="AH30" s="23">
        <v>14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0.2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76" t="s">
        <v>232</v>
      </c>
      <c r="B31" s="277"/>
      <c r="C31" s="23">
        <v>10</v>
      </c>
      <c r="D31" s="23">
        <v>15.5</v>
      </c>
      <c r="E31" s="23">
        <v>1</v>
      </c>
      <c r="F31" s="23">
        <v>0.5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76" t="s">
        <v>232</v>
      </c>
      <c r="X31" s="277"/>
      <c r="Y31" s="23">
        <v>0</v>
      </c>
      <c r="Z31" s="23">
        <v>0</v>
      </c>
      <c r="AA31" s="23">
        <v>1</v>
      </c>
      <c r="AB31" s="23">
        <v>1</v>
      </c>
      <c r="AC31" s="23">
        <v>4</v>
      </c>
      <c r="AD31" s="23">
        <v>9.8</v>
      </c>
      <c r="AE31" s="23">
        <v>0</v>
      </c>
      <c r="AF31" s="23">
        <v>0</v>
      </c>
      <c r="AG31" s="23">
        <v>2</v>
      </c>
      <c r="AH31" s="23">
        <v>3.1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0.1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2" t="s">
        <v>33</v>
      </c>
      <c r="B32" s="283"/>
      <c r="C32" s="23">
        <v>9</v>
      </c>
      <c r="D32" s="23">
        <v>15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2" t="s">
        <v>33</v>
      </c>
      <c r="X32" s="283"/>
      <c r="Y32" s="23">
        <v>0</v>
      </c>
      <c r="Z32" s="23">
        <v>0</v>
      </c>
      <c r="AA32" s="23">
        <v>1</v>
      </c>
      <c r="AB32" s="23">
        <v>1</v>
      </c>
      <c r="AC32" s="23">
        <v>4</v>
      </c>
      <c r="AD32" s="23">
        <v>9.8</v>
      </c>
      <c r="AE32" s="23">
        <v>0</v>
      </c>
      <c r="AF32" s="23">
        <v>0</v>
      </c>
      <c r="AG32" s="23">
        <v>2</v>
      </c>
      <c r="AH32" s="23">
        <v>3.1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0.1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4" t="s">
        <v>34</v>
      </c>
      <c r="B33" s="285"/>
      <c r="C33" s="23">
        <v>1</v>
      </c>
      <c r="D33" s="23">
        <v>0.5</v>
      </c>
      <c r="E33" s="23">
        <v>1</v>
      </c>
      <c r="F33" s="23">
        <v>0.5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4" t="s">
        <v>34</v>
      </c>
      <c r="X33" s="28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中華民國113年04月20日編製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379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379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36" customFormat="1" ht="19.5" customHeight="1">
      <c r="A41" s="423" t="s">
        <v>247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248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9:B29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2024-04-23T07:51:33Z</dcterms:modified>
  <cp:category/>
  <cp:version/>
  <cp:contentType/>
  <cp:contentStatus/>
</cp:coreProperties>
</file>