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tabRatio="788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<sst xmlns="http://schemas.openxmlformats.org/spreadsheetml/2006/main" count="1235" uniqueCount="324">
  <si>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</si>
  <si>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</si>
  <si>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</si>
  <si>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</si>
  <si>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</si>
  <si>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</si>
  <si>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</si>
  <si>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</si>
  <si>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</si>
  <si>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</si>
  <si>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</si>
  <si>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</si>
  <si>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</si>
  <si>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</si>
  <si>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</si>
  <si>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</si>
  <si>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</si>
  <si>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</si>
  <si>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</si>
  <si>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</si>
  <si>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</si>
  <si>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</si>
  <si>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</si>
  <si>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</si>
  <si>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</si>
  <si>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</si>
  <si>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</si>
  <si>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</si>
  <si>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</si>
  <si>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</si>
  <si>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</si>
  <si>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</si>
  <si>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</si>
  <si>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</si>
  <si>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</si>
  <si>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</si>
  <si>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</si>
  <si>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</si>
  <si>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</si>
  <si>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</si>
  <si>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</si>
  <si>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</si>
  <si>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</si>
  <si>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</si>
  <si>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</si>
  <si>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</si>
  <si>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</si>
  <si>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</si>
  <si>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</si>
  <si>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</si>
  <si>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</si>
  <si>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</si>
  <si>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</si>
  <si>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</si>
  <si>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</si>
  <si>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</si>
  <si>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</si>
  <si>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</si>
  <si>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</si>
  <si>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</si>
  <si>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</si>
  <si>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</si>
  <si>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</si>
  <si>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</si>
  <si>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</si>
  <si>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</si>
  <si>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</si>
  <si>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</si>
  <si>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</si>
  <si>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</si>
  <si>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</si>
  <si>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</si>
  <si>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</si>
  <si>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</si>
  <si>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</si>
  <si>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</si>
  <si>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</si>
  <si>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</si>
  <si>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</si>
  <si>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</si>
  <si>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</si>
  <si>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</si>
  <si>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</si>
  <si>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</si>
  <si>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</si>
  <si>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</si>
  <si>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</si>
  <si>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</si>
  <si>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</si>
  <si>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</si>
  <si>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</si>
  <si>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</si>
  <si>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</si>
  <si>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</si>
  <si>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</si>
  <si>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</si>
  <si>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</si>
  <si>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</si>
  <si>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</si>
  <si>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</si>
  <si>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</si>
  <si>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</si>
  <si>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</si>
  <si>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</si>
  <si>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</si>
  <si>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</si>
  <si>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</si>
  <si>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</si>
  <si>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</si>
  <si>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</si>
  <si>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</si>
  <si>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</si>
  <si>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</si>
  <si>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</si>
  <si>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</si>
  <si>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</si>
  <si>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</si>
  <si>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</si>
  <si>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</si>
  <si>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</si>
  <si>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</si>
  <si>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</si>
  <si>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</si>
  <si>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</si>
  <si>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</si>
  <si>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</si>
  <si>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</si>
  <si>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</si>
  <si>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</si>
  <si>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</si>
  <si>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</si>
  <si>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</si>
  <si>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</si>
  <si>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</si>
  <si>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</si>
  <si>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</si>
  <si>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</si>
  <si>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</si>
  <si>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</si>
  <si>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</si>
  <si>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</si>
  <si>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</si>
  <si>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</si>
  <si>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</si>
  <si>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</si>
  <si>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</si>
  <si>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</si>
  <si>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</si>
  <si>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</si>
  <si>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</si>
  <si>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</si>
  <si>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</si>
  <si>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</si>
  <si>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</si>
  <si>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</si>
  <si>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</si>
  <si>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</si>
  <si>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</si>
  <si>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</si>
  <si>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</si>
  <si>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</si>
  <si>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</si>
  <si>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</si>
  <si>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</si>
  <si>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</si>
  <si>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</si>
  <si>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</si>
  <si>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</si>
  <si>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</si>
  <si>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</si>
  <si>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</si>
  <si>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</si>
  <si>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</si>
  <si>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</si>
  <si>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</si>
  <si>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</si>
  <si>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</si>
  <si>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</si>
  <si>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</si>
  <si>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</si>
  <si>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</si>
  <si>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</si>
  <si>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</si>
  <si>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</si>
  <si>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</si>
  <si>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</si>
  <si>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</si>
  <si>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</si>
  <si>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</si>
  <si>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</si>
  <si>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</si>
  <si>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</si>
  <si>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</si>
  <si>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</si>
  <si>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</si>
  <si>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</si>
  <si>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</si>
  <si>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</si>
  <si>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</si>
  <si>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</si>
  <si>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</si>
  <si>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</si>
  <si>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</si>
  <si>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</si>
  <si>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</si>
  <si>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</si>
  <si>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</si>
  <si>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</si>
  <si>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</si>
  <si>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</si>
  <si>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</si>
  <si>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</si>
  <si>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</si>
  <si>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</si>
  <si>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</si>
  <si>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</si>
  <si>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</si>
  <si>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</si>
  <si>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</si>
  <si>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</si>
  <si>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</si>
  <si>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</si>
  <si>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</si>
  <si>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</si>
  <si>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</si>
  <si>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</si>
  <si>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</si>
  <si>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</si>
  <si>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</si>
  <si>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</si>
  <si>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</si>
  <si>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</si>
  <si>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</si>
  <si>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</si>
  <si>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</si>
  <si>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</si>
  <si>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</si>
  <si>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</si>
  <si>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</si>
  <si>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</si>
  <si>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</si>
  <si>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</si>
  <si>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</si>
  <si>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</si>
  <si>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</si>
  <si>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</si>
  <si>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</si>
  <si>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</si>
  <si>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</si>
  <si>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</si>
  <si>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</si>
  <si>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</si>
  <si>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</si>
  <si>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</si>
  <si>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</si>
  <si>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</si>
  <si>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</si>
  <si>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</si>
  <si>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</si>
  <si>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</si>
  <si>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</si>
  <si>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</si>
  <si>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</si>
  <si>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</si>
  <si>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</si>
  <si>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</si>
  <si>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</si>
  <si>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</si>
  <si>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</si>
  <si>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</si>
  <si>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</si>
  <si>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</si>
  <si>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</si>
  <si>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</si>
  <si>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</si>
  <si>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</si>
  <si>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</si>
  <si>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</si>
  <si>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</si>
  <si>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</si>
  <si>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</si>
  <si>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</si>
  <si>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</si>
  <si>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</si>
  <si>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</si>
  <si>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</si>
  <si>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</si>
  <si>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</si>
  <si>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</si>
  <si>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</si>
  <si>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中華民國105年10月</t>
  </si>
  <si>
    <t>中華民國105年11月20日編製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</si>
  <si>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</si>
  <si>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</si>
  <si>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</si>
  <si>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</si>
  <si>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</si>
  <si>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</si>
  <si>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</si>
  <si>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</si>
  <si>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</si>
  <si>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</si>
  <si>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</si>
  <si>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</si>
  <si>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</si>
  <si>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營建工程業</t>
  </si>
  <si>
    <t>營建工程業</t>
  </si>
  <si>
    <t>出版、影音製作、傳播及資通訊服務業</t>
  </si>
  <si>
    <t>出版、影音製作、傳播及資通訊服務業</t>
  </si>
  <si>
    <t>教育業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</si>
  <si>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</si>
  <si>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</si>
  <si>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</si>
  <si>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</si>
  <si>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</si>
  <si>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教育業</t>
  </si>
  <si>
    <t>      藥品及醫用化學製品製造業</t>
  </si>
  <si>
    <t>      其他運輸工具及其零件製造業</t>
  </si>
  <si>
    <t>   營建工程業</t>
  </si>
  <si>
    <t>   教育業</t>
  </si>
  <si>
    <t>公共行政及國防；</t>
  </si>
  <si>
    <t>      營建工程業</t>
  </si>
  <si>
    <t>      教育業</t>
  </si>
  <si>
    <t>      出版、影音製作、傳播及資通訊服務業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</si>
</sst>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50" fillId="0" borderId="25" xfId="46" applyNumberFormat="1" applyFont="1" applyBorder="1" applyAlignment="1" applyProtection="1">
      <alignment horizontal="center" vertical="center"/>
      <protection hidden="1" locked="0"/>
    </xf>
    <xf numFmtId="0" fontId="50" fillId="0" borderId="19" xfId="46" applyNumberFormat="1" applyFont="1" applyBorder="1" applyAlignment="1" applyProtection="1">
      <alignment horizontal="center" vertical="center"/>
      <protection hidden="1" locked="0"/>
    </xf>
    <xf numFmtId="0" fontId="50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>
      <alignment horizontal="center" vertical="center"/>
      <protection hidden="1" locked="0"/>
    </xf>
    <xf numFmtId="0" fontId="50" fillId="0" borderId="28" xfId="46" applyNumberFormat="1" applyFont="1" applyBorder="1" applyAlignment="1" applyProtection="1">
      <alignment horizontal="center" vertical="center"/>
      <protection hidden="1" locked="0"/>
    </xf>
    <xf numFmtId="0" fontId="50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3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1" t="s">
        <v>6</v>
      </c>
      <c r="V2" s="24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1" t="s">
        <v>6</v>
      </c>
      <c r="AT2" s="243"/>
    </row>
    <row r="3" spans="1:46" s="14" customFormat="1" ht="19.5" customHeight="1">
      <c r="A3" s="244" t="s">
        <v>232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240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中華民國105年10月底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中華民國105年10月底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306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0" t="s">
        <v>308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392" t="s">
        <v>310</v>
      </c>
      <c r="AL6" s="393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398"/>
      <c r="AL7" s="39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672589</v>
      </c>
      <c r="D9" s="23">
        <v>22673293.677703</v>
      </c>
      <c r="E9" s="23">
        <v>14397</v>
      </c>
      <c r="F9" s="23">
        <v>502787.483777</v>
      </c>
      <c r="G9" s="23">
        <v>4001</v>
      </c>
      <c r="H9" s="23">
        <v>255273.919651</v>
      </c>
      <c r="I9" s="23">
        <v>189051</v>
      </c>
      <c r="J9" s="23">
        <v>7943598.549731</v>
      </c>
      <c r="K9" s="23">
        <v>2920</v>
      </c>
      <c r="L9" s="23">
        <v>796940.436324</v>
      </c>
      <c r="M9" s="23">
        <v>3910</v>
      </c>
      <c r="N9" s="23">
        <v>180168.097729</v>
      </c>
      <c r="O9" s="23">
        <v>104411</v>
      </c>
      <c r="P9" s="23">
        <v>1157767.520311</v>
      </c>
      <c r="Q9" s="23">
        <v>119157</v>
      </c>
      <c r="R9" s="23">
        <v>1082224.923499</v>
      </c>
      <c r="S9" s="23">
        <v>16077</v>
      </c>
      <c r="T9" s="23">
        <v>832982.999611</v>
      </c>
      <c r="U9" s="23">
        <v>6891</v>
      </c>
      <c r="V9" s="23">
        <v>66651.41336400001</v>
      </c>
      <c r="W9" s="194" t="s">
        <v>34</v>
      </c>
      <c r="X9" s="195"/>
      <c r="Y9" s="23">
        <v>22252</v>
      </c>
      <c r="Z9" s="23">
        <v>551826.41606</v>
      </c>
      <c r="AA9" s="23">
        <v>36766</v>
      </c>
      <c r="AB9" s="23">
        <v>6764974.235998</v>
      </c>
      <c r="AC9" s="23">
        <v>30732</v>
      </c>
      <c r="AD9" s="23">
        <v>1168427.286622</v>
      </c>
      <c r="AE9" s="23">
        <v>59496</v>
      </c>
      <c r="AF9" s="23">
        <v>598360.736971</v>
      </c>
      <c r="AG9" s="23">
        <v>16869</v>
      </c>
      <c r="AH9" s="23">
        <v>299167.211703</v>
      </c>
      <c r="AI9" s="23">
        <v>124</v>
      </c>
      <c r="AJ9" s="23">
        <v>222.52</v>
      </c>
      <c r="AK9" s="23">
        <v>343</v>
      </c>
      <c r="AL9" s="23">
        <v>1680.754086</v>
      </c>
      <c r="AM9" s="23">
        <v>54</v>
      </c>
      <c r="AN9" s="23">
        <v>235.25</v>
      </c>
      <c r="AO9" s="23">
        <v>2321</v>
      </c>
      <c r="AP9" s="23">
        <v>68344.186491</v>
      </c>
      <c r="AQ9" s="23">
        <v>12775</v>
      </c>
      <c r="AR9" s="23">
        <v>135399.365439</v>
      </c>
      <c r="AS9" s="23">
        <v>30042</v>
      </c>
      <c r="AT9" s="23">
        <v>266260.370336</v>
      </c>
    </row>
    <row r="10" spans="1:46" s="22" customFormat="1" ht="16.5" customHeight="1">
      <c r="A10" s="189" t="s">
        <v>213</v>
      </c>
      <c r="B10" s="190"/>
      <c r="C10" s="23">
        <v>671272</v>
      </c>
      <c r="D10" s="23">
        <v>22651339.974603</v>
      </c>
      <c r="E10" s="23">
        <v>14267</v>
      </c>
      <c r="F10" s="23">
        <v>500993.173777</v>
      </c>
      <c r="G10" s="23">
        <v>3978</v>
      </c>
      <c r="H10" s="23">
        <v>255017.218651</v>
      </c>
      <c r="I10" s="23">
        <v>188931</v>
      </c>
      <c r="J10" s="23">
        <v>7936559.148731</v>
      </c>
      <c r="K10" s="23">
        <v>2909</v>
      </c>
      <c r="L10" s="23">
        <v>796879.836324</v>
      </c>
      <c r="M10" s="23">
        <v>3905</v>
      </c>
      <c r="N10" s="23">
        <v>180151.847729</v>
      </c>
      <c r="O10" s="23">
        <v>104025</v>
      </c>
      <c r="P10" s="23">
        <v>1154987.273311</v>
      </c>
      <c r="Q10" s="23">
        <v>119065</v>
      </c>
      <c r="R10" s="23">
        <v>1081035.228499</v>
      </c>
      <c r="S10" s="23">
        <v>15960</v>
      </c>
      <c r="T10" s="23">
        <v>828188.904451</v>
      </c>
      <c r="U10" s="23">
        <v>6873</v>
      </c>
      <c r="V10" s="23">
        <v>66111.877424</v>
      </c>
      <c r="W10" s="189" t="s">
        <v>213</v>
      </c>
      <c r="X10" s="190"/>
      <c r="Y10" s="23">
        <v>22238</v>
      </c>
      <c r="Z10" s="23">
        <v>551688.01606</v>
      </c>
      <c r="AA10" s="23">
        <v>36724</v>
      </c>
      <c r="AB10" s="23">
        <v>6764272.957998</v>
      </c>
      <c r="AC10" s="23">
        <v>30572</v>
      </c>
      <c r="AD10" s="23">
        <v>1167124.506622</v>
      </c>
      <c r="AE10" s="23">
        <v>59429</v>
      </c>
      <c r="AF10" s="23">
        <v>598035.806971</v>
      </c>
      <c r="AG10" s="23">
        <v>16772</v>
      </c>
      <c r="AH10" s="23">
        <v>298454.511703</v>
      </c>
      <c r="AI10" s="23">
        <v>124</v>
      </c>
      <c r="AJ10" s="23">
        <v>222.52</v>
      </c>
      <c r="AK10" s="23">
        <v>343</v>
      </c>
      <c r="AL10" s="23">
        <v>1680.754086</v>
      </c>
      <c r="AM10" s="23">
        <v>54</v>
      </c>
      <c r="AN10" s="23">
        <v>235.25</v>
      </c>
      <c r="AO10" s="23">
        <v>2311</v>
      </c>
      <c r="AP10" s="23">
        <v>68123.986491</v>
      </c>
      <c r="AQ10" s="23">
        <v>12765</v>
      </c>
      <c r="AR10" s="23">
        <v>135346.965439</v>
      </c>
      <c r="AS10" s="23">
        <v>30027</v>
      </c>
      <c r="AT10" s="23">
        <v>266230.190336</v>
      </c>
    </row>
    <row r="11" spans="1:46" s="22" customFormat="1" ht="16.5" customHeight="1">
      <c r="A11" s="191" t="s">
        <v>253</v>
      </c>
      <c r="B11" s="192"/>
      <c r="C11" s="23">
        <v>129310</v>
      </c>
      <c r="D11" s="23">
        <v>2064251.068032</v>
      </c>
      <c r="E11" s="23">
        <v>1702</v>
      </c>
      <c r="F11" s="23">
        <v>44619.799873</v>
      </c>
      <c r="G11" s="23">
        <v>343</v>
      </c>
      <c r="H11" s="23">
        <v>7736.079328</v>
      </c>
      <c r="I11" s="23">
        <v>46961</v>
      </c>
      <c r="J11" s="23">
        <v>1132765.262828</v>
      </c>
      <c r="K11" s="23">
        <v>420</v>
      </c>
      <c r="L11" s="23">
        <v>30810.70424</v>
      </c>
      <c r="M11" s="23">
        <v>681</v>
      </c>
      <c r="N11" s="23">
        <v>5410.968553</v>
      </c>
      <c r="O11" s="23">
        <v>21970</v>
      </c>
      <c r="P11" s="23">
        <v>173144.433935</v>
      </c>
      <c r="Q11" s="23">
        <v>19378</v>
      </c>
      <c r="R11" s="23">
        <v>119909.314413</v>
      </c>
      <c r="S11" s="23">
        <v>1845</v>
      </c>
      <c r="T11" s="23">
        <v>49329.917951</v>
      </c>
      <c r="U11" s="23">
        <v>625</v>
      </c>
      <c r="V11" s="23">
        <v>5159.58979</v>
      </c>
      <c r="W11" s="191" t="s">
        <v>253</v>
      </c>
      <c r="X11" s="192"/>
      <c r="Y11" s="23">
        <v>4233</v>
      </c>
      <c r="Z11" s="23">
        <v>47197.339661</v>
      </c>
      <c r="AA11" s="23">
        <v>4752</v>
      </c>
      <c r="AB11" s="23">
        <v>177361.512932</v>
      </c>
      <c r="AC11" s="23">
        <v>4298</v>
      </c>
      <c r="AD11" s="23">
        <v>122034.53535</v>
      </c>
      <c r="AE11" s="23">
        <v>10505</v>
      </c>
      <c r="AF11" s="23">
        <v>76016.501654</v>
      </c>
      <c r="AG11" s="23">
        <v>2444</v>
      </c>
      <c r="AH11" s="23">
        <v>21101.542797</v>
      </c>
      <c r="AI11" s="23">
        <v>6</v>
      </c>
      <c r="AJ11" s="23">
        <v>19.15</v>
      </c>
      <c r="AK11" s="23">
        <v>50</v>
      </c>
      <c r="AL11" s="23">
        <v>162.12</v>
      </c>
      <c r="AM11" s="23">
        <v>8</v>
      </c>
      <c r="AN11" s="23">
        <v>27.9</v>
      </c>
      <c r="AO11" s="23">
        <v>275</v>
      </c>
      <c r="AP11" s="23">
        <v>2919.623888</v>
      </c>
      <c r="AQ11" s="23">
        <v>2406</v>
      </c>
      <c r="AR11" s="23">
        <v>15507.174501</v>
      </c>
      <c r="AS11" s="23">
        <v>6408</v>
      </c>
      <c r="AT11" s="23">
        <v>33017.596338</v>
      </c>
    </row>
    <row r="12" spans="1:46" s="22" customFormat="1" ht="16.5" customHeight="1">
      <c r="A12" s="191" t="s">
        <v>252</v>
      </c>
      <c r="B12" s="192"/>
      <c r="C12" s="23">
        <v>175404</v>
      </c>
      <c r="D12" s="23">
        <v>11542488.927574</v>
      </c>
      <c r="E12" s="23">
        <v>2554</v>
      </c>
      <c r="F12" s="23">
        <v>191790.432162</v>
      </c>
      <c r="G12" s="23">
        <v>447</v>
      </c>
      <c r="H12" s="23">
        <v>83674.243179</v>
      </c>
      <c r="I12" s="23">
        <v>28837</v>
      </c>
      <c r="J12" s="23">
        <v>1858103.687788</v>
      </c>
      <c r="K12" s="23">
        <v>577</v>
      </c>
      <c r="L12" s="23">
        <v>430943.06389</v>
      </c>
      <c r="M12" s="23">
        <v>531</v>
      </c>
      <c r="N12" s="23">
        <v>10783.697365</v>
      </c>
      <c r="O12" s="23">
        <v>20898</v>
      </c>
      <c r="P12" s="23">
        <v>494462.966687</v>
      </c>
      <c r="Q12" s="23">
        <v>39960</v>
      </c>
      <c r="R12" s="23">
        <v>516047.963429</v>
      </c>
      <c r="S12" s="23">
        <v>5350</v>
      </c>
      <c r="T12" s="23">
        <v>381499.300783</v>
      </c>
      <c r="U12" s="23">
        <v>1583</v>
      </c>
      <c r="V12" s="23">
        <v>22366.975202</v>
      </c>
      <c r="W12" s="191" t="s">
        <v>252</v>
      </c>
      <c r="X12" s="192"/>
      <c r="Y12" s="23">
        <v>9674</v>
      </c>
      <c r="Z12" s="23">
        <v>418853.674174</v>
      </c>
      <c r="AA12" s="23">
        <v>17330</v>
      </c>
      <c r="AB12" s="23">
        <v>5951772.322803</v>
      </c>
      <c r="AC12" s="23">
        <v>8273</v>
      </c>
      <c r="AD12" s="23">
        <v>625600.786583</v>
      </c>
      <c r="AE12" s="23">
        <v>23199</v>
      </c>
      <c r="AF12" s="23">
        <v>237596.325108</v>
      </c>
      <c r="AG12" s="23">
        <v>4243</v>
      </c>
      <c r="AH12" s="23">
        <v>91503.818438</v>
      </c>
      <c r="AI12" s="23">
        <v>35</v>
      </c>
      <c r="AJ12" s="23">
        <v>70.86</v>
      </c>
      <c r="AK12" s="23">
        <v>118</v>
      </c>
      <c r="AL12" s="23">
        <v>973.357086</v>
      </c>
      <c r="AM12" s="23">
        <v>4</v>
      </c>
      <c r="AN12" s="23">
        <v>28</v>
      </c>
      <c r="AO12" s="23">
        <v>626</v>
      </c>
      <c r="AP12" s="23">
        <v>27458.634062</v>
      </c>
      <c r="AQ12" s="23">
        <v>3917</v>
      </c>
      <c r="AR12" s="23">
        <v>84549.865539</v>
      </c>
      <c r="AS12" s="23">
        <v>7248</v>
      </c>
      <c r="AT12" s="23">
        <v>114408.953296</v>
      </c>
    </row>
    <row r="13" spans="1:46" s="22" customFormat="1" ht="16.5" customHeight="1">
      <c r="A13" s="191" t="s">
        <v>282</v>
      </c>
      <c r="B13" s="192"/>
      <c r="C13" s="23">
        <v>56068</v>
      </c>
      <c r="D13" s="23">
        <v>1451272.990678</v>
      </c>
      <c r="E13" s="23">
        <v>878</v>
      </c>
      <c r="F13" s="23">
        <v>17926.740601</v>
      </c>
      <c r="G13" s="23">
        <v>277</v>
      </c>
      <c r="H13" s="23">
        <v>5447.36461</v>
      </c>
      <c r="I13" s="23">
        <v>19100</v>
      </c>
      <c r="J13" s="23">
        <v>871575.842878</v>
      </c>
      <c r="K13" s="23">
        <v>229</v>
      </c>
      <c r="L13" s="23">
        <v>37411.61634</v>
      </c>
      <c r="M13" s="23">
        <v>494</v>
      </c>
      <c r="N13" s="23">
        <v>7209.622508</v>
      </c>
      <c r="O13" s="23">
        <v>10135</v>
      </c>
      <c r="P13" s="23">
        <v>80525.10838</v>
      </c>
      <c r="Q13" s="23">
        <v>7877</v>
      </c>
      <c r="R13" s="23">
        <v>52222.619984</v>
      </c>
      <c r="S13" s="23">
        <v>1214</v>
      </c>
      <c r="T13" s="23">
        <v>164879.71758</v>
      </c>
      <c r="U13" s="23">
        <v>354</v>
      </c>
      <c r="V13" s="23">
        <v>2514.315</v>
      </c>
      <c r="W13" s="191" t="s">
        <v>282</v>
      </c>
      <c r="X13" s="192"/>
      <c r="Y13" s="23">
        <v>1317</v>
      </c>
      <c r="Z13" s="23">
        <v>10812.986767</v>
      </c>
      <c r="AA13" s="23">
        <v>2147</v>
      </c>
      <c r="AB13" s="23">
        <v>40030.822946</v>
      </c>
      <c r="AC13" s="23">
        <v>2670</v>
      </c>
      <c r="AD13" s="23">
        <v>49147.331426</v>
      </c>
      <c r="AE13" s="23">
        <v>4243</v>
      </c>
      <c r="AF13" s="23">
        <v>73365.83628</v>
      </c>
      <c r="AG13" s="23">
        <v>1555</v>
      </c>
      <c r="AH13" s="23">
        <v>11825.895204</v>
      </c>
      <c r="AI13" s="23">
        <v>24</v>
      </c>
      <c r="AJ13" s="23">
        <v>39.098</v>
      </c>
      <c r="AK13" s="23">
        <v>27</v>
      </c>
      <c r="AL13" s="23">
        <v>42.976</v>
      </c>
      <c r="AM13" s="23">
        <v>4</v>
      </c>
      <c r="AN13" s="23">
        <v>30</v>
      </c>
      <c r="AO13" s="23">
        <v>259</v>
      </c>
      <c r="AP13" s="23">
        <v>4812.17518</v>
      </c>
      <c r="AQ13" s="23">
        <v>1010</v>
      </c>
      <c r="AR13" s="23">
        <v>4682.37605</v>
      </c>
      <c r="AS13" s="23">
        <v>2254</v>
      </c>
      <c r="AT13" s="23">
        <v>16770.544944</v>
      </c>
    </row>
    <row r="14" spans="1:46" s="22" customFormat="1" ht="16.5" customHeight="1">
      <c r="A14" s="191" t="s">
        <v>208</v>
      </c>
      <c r="B14" s="192"/>
      <c r="C14" s="23">
        <v>91496</v>
      </c>
      <c r="D14" s="23">
        <v>1631793.417531</v>
      </c>
      <c r="E14" s="23">
        <v>1733</v>
      </c>
      <c r="F14" s="23">
        <v>38562.72478</v>
      </c>
      <c r="G14" s="23">
        <v>486</v>
      </c>
      <c r="H14" s="23">
        <v>11413.80009</v>
      </c>
      <c r="I14" s="23">
        <v>30428</v>
      </c>
      <c r="J14" s="23">
        <v>726585.604846</v>
      </c>
      <c r="K14" s="23">
        <v>342</v>
      </c>
      <c r="L14" s="23">
        <v>17273.653696</v>
      </c>
      <c r="M14" s="23">
        <v>490</v>
      </c>
      <c r="N14" s="23">
        <v>140950.086109</v>
      </c>
      <c r="O14" s="23">
        <v>13354</v>
      </c>
      <c r="P14" s="23">
        <v>99216.167647</v>
      </c>
      <c r="Q14" s="23">
        <v>15478</v>
      </c>
      <c r="R14" s="23">
        <v>75283.693609</v>
      </c>
      <c r="S14" s="23">
        <v>1598</v>
      </c>
      <c r="T14" s="23">
        <v>42316.244738</v>
      </c>
      <c r="U14" s="23">
        <v>764</v>
      </c>
      <c r="V14" s="23">
        <v>8605.193888</v>
      </c>
      <c r="W14" s="191" t="s">
        <v>208</v>
      </c>
      <c r="X14" s="192"/>
      <c r="Y14" s="23">
        <v>2434</v>
      </c>
      <c r="Z14" s="23">
        <v>23115.517124</v>
      </c>
      <c r="AA14" s="23">
        <v>3829</v>
      </c>
      <c r="AB14" s="23">
        <v>230123.868916</v>
      </c>
      <c r="AC14" s="23">
        <v>4300</v>
      </c>
      <c r="AD14" s="23">
        <v>118188.060303</v>
      </c>
      <c r="AE14" s="23">
        <v>7512</v>
      </c>
      <c r="AF14" s="23">
        <v>40521.342184</v>
      </c>
      <c r="AG14" s="23">
        <v>2348</v>
      </c>
      <c r="AH14" s="23">
        <v>19126.523266</v>
      </c>
      <c r="AI14" s="23">
        <v>18</v>
      </c>
      <c r="AJ14" s="23">
        <v>22.601</v>
      </c>
      <c r="AK14" s="23">
        <v>52</v>
      </c>
      <c r="AL14" s="23">
        <v>135.682</v>
      </c>
      <c r="AM14" s="23">
        <v>7</v>
      </c>
      <c r="AN14" s="23">
        <v>35.2</v>
      </c>
      <c r="AO14" s="23">
        <v>340</v>
      </c>
      <c r="AP14" s="23">
        <v>4085.23</v>
      </c>
      <c r="AQ14" s="23">
        <v>1877</v>
      </c>
      <c r="AR14" s="23">
        <v>11240.423151</v>
      </c>
      <c r="AS14" s="23">
        <v>4106</v>
      </c>
      <c r="AT14" s="23">
        <v>24991.800184</v>
      </c>
    </row>
    <row r="15" spans="1:46" s="22" customFormat="1" ht="16.5" customHeight="1">
      <c r="A15" s="191" t="s">
        <v>209</v>
      </c>
      <c r="B15" s="192"/>
      <c r="C15" s="23">
        <v>35033</v>
      </c>
      <c r="D15" s="23">
        <v>860473.893977</v>
      </c>
      <c r="E15" s="23">
        <v>808</v>
      </c>
      <c r="F15" s="23">
        <v>21738.32204</v>
      </c>
      <c r="G15" s="23">
        <v>243</v>
      </c>
      <c r="H15" s="23">
        <v>8074.2605</v>
      </c>
      <c r="I15" s="23">
        <v>12553</v>
      </c>
      <c r="J15" s="23">
        <v>464294.423173</v>
      </c>
      <c r="K15" s="23">
        <v>202</v>
      </c>
      <c r="L15" s="23">
        <v>15531.44675</v>
      </c>
      <c r="M15" s="23">
        <v>219</v>
      </c>
      <c r="N15" s="23">
        <v>1988.446</v>
      </c>
      <c r="O15" s="23">
        <v>4696</v>
      </c>
      <c r="P15" s="23">
        <v>49211.437213</v>
      </c>
      <c r="Q15" s="23">
        <v>5852</v>
      </c>
      <c r="R15" s="23">
        <v>114013.7155</v>
      </c>
      <c r="S15" s="23">
        <v>633</v>
      </c>
      <c r="T15" s="23">
        <v>13440.56411</v>
      </c>
      <c r="U15" s="23">
        <v>256</v>
      </c>
      <c r="V15" s="23">
        <v>2311.198031</v>
      </c>
      <c r="W15" s="191" t="s">
        <v>209</v>
      </c>
      <c r="X15" s="192"/>
      <c r="Y15" s="23">
        <v>750</v>
      </c>
      <c r="Z15" s="23">
        <v>5661.964557</v>
      </c>
      <c r="AA15" s="23">
        <v>1654</v>
      </c>
      <c r="AB15" s="23">
        <v>80116.680511</v>
      </c>
      <c r="AC15" s="23">
        <v>1705</v>
      </c>
      <c r="AD15" s="23">
        <v>35907.350311</v>
      </c>
      <c r="AE15" s="23">
        <v>2263</v>
      </c>
      <c r="AF15" s="23">
        <v>15226.305316</v>
      </c>
      <c r="AG15" s="23">
        <v>811</v>
      </c>
      <c r="AH15" s="23">
        <v>6073.730067</v>
      </c>
      <c r="AI15" s="23">
        <v>7</v>
      </c>
      <c r="AJ15" s="23">
        <v>2.87</v>
      </c>
      <c r="AK15" s="23">
        <v>17</v>
      </c>
      <c r="AL15" s="23">
        <v>47.22</v>
      </c>
      <c r="AM15" s="23">
        <v>3</v>
      </c>
      <c r="AN15" s="23">
        <v>22</v>
      </c>
      <c r="AO15" s="23">
        <v>98</v>
      </c>
      <c r="AP15" s="23">
        <v>3798.3326</v>
      </c>
      <c r="AQ15" s="23">
        <v>556</v>
      </c>
      <c r="AR15" s="23">
        <v>2312.254698</v>
      </c>
      <c r="AS15" s="23">
        <v>1707</v>
      </c>
      <c r="AT15" s="23">
        <v>20701.3726</v>
      </c>
    </row>
    <row r="16" spans="1:46" s="22" customFormat="1" ht="16.5" customHeight="1">
      <c r="A16" s="193" t="s">
        <v>214</v>
      </c>
      <c r="B16" s="190"/>
      <c r="C16" s="23">
        <v>83405</v>
      </c>
      <c r="D16" s="23">
        <v>2011556.247098</v>
      </c>
      <c r="E16" s="23">
        <v>2648</v>
      </c>
      <c r="F16" s="23">
        <v>52319.941332</v>
      </c>
      <c r="G16" s="23">
        <v>675</v>
      </c>
      <c r="H16" s="23">
        <v>16308.209817</v>
      </c>
      <c r="I16" s="23">
        <v>18387</v>
      </c>
      <c r="J16" s="23">
        <v>962347.858912</v>
      </c>
      <c r="K16" s="23">
        <v>361</v>
      </c>
      <c r="L16" s="23">
        <v>151300.89087</v>
      </c>
      <c r="M16" s="23">
        <v>790</v>
      </c>
      <c r="N16" s="23">
        <v>7489.160194</v>
      </c>
      <c r="O16" s="23">
        <v>16112</v>
      </c>
      <c r="P16" s="23">
        <v>127804.655337</v>
      </c>
      <c r="Q16" s="23">
        <v>16828</v>
      </c>
      <c r="R16" s="23">
        <v>124146.799778</v>
      </c>
      <c r="S16" s="23">
        <v>2607</v>
      </c>
      <c r="T16" s="23">
        <v>84235.998139</v>
      </c>
      <c r="U16" s="23">
        <v>2403</v>
      </c>
      <c r="V16" s="23">
        <v>16423.251569</v>
      </c>
      <c r="W16" s="193" t="s">
        <v>214</v>
      </c>
      <c r="X16" s="190"/>
      <c r="Y16" s="23">
        <v>1784</v>
      </c>
      <c r="Z16" s="23">
        <v>17409.462477</v>
      </c>
      <c r="AA16" s="23">
        <v>3463</v>
      </c>
      <c r="AB16" s="23">
        <v>150056.395717</v>
      </c>
      <c r="AC16" s="23">
        <v>3540</v>
      </c>
      <c r="AD16" s="23">
        <v>112334.101265</v>
      </c>
      <c r="AE16" s="23">
        <v>5627</v>
      </c>
      <c r="AF16" s="23">
        <v>30533.236954</v>
      </c>
      <c r="AG16" s="23">
        <v>2122</v>
      </c>
      <c r="AH16" s="23">
        <v>107921.756174</v>
      </c>
      <c r="AI16" s="23">
        <v>18</v>
      </c>
      <c r="AJ16" s="23">
        <v>48.141</v>
      </c>
      <c r="AK16" s="23">
        <v>32</v>
      </c>
      <c r="AL16" s="23">
        <v>193.699</v>
      </c>
      <c r="AM16" s="23">
        <v>7</v>
      </c>
      <c r="AN16" s="23">
        <v>17.55</v>
      </c>
      <c r="AO16" s="23">
        <v>293</v>
      </c>
      <c r="AP16" s="23">
        <v>14539.901748</v>
      </c>
      <c r="AQ16" s="23">
        <v>1302</v>
      </c>
      <c r="AR16" s="23">
        <v>7891.98054</v>
      </c>
      <c r="AS16" s="23">
        <v>4406</v>
      </c>
      <c r="AT16" s="23">
        <v>28233.256275</v>
      </c>
    </row>
    <row r="17" spans="1:46" s="22" customFormat="1" ht="16.5" customHeight="1">
      <c r="A17" s="191" t="s">
        <v>215</v>
      </c>
      <c r="B17" s="192"/>
      <c r="C17" s="23">
        <v>5801</v>
      </c>
      <c r="D17" s="23">
        <v>81784.012367</v>
      </c>
      <c r="E17" s="23">
        <v>289</v>
      </c>
      <c r="F17" s="23">
        <v>5610.841178</v>
      </c>
      <c r="G17" s="23">
        <v>172</v>
      </c>
      <c r="H17" s="23">
        <v>6871.082179</v>
      </c>
      <c r="I17" s="23">
        <v>1369</v>
      </c>
      <c r="J17" s="23">
        <v>25364.765639</v>
      </c>
      <c r="K17" s="23">
        <v>32</v>
      </c>
      <c r="L17" s="23">
        <v>824.04</v>
      </c>
      <c r="M17" s="23">
        <v>29</v>
      </c>
      <c r="N17" s="23">
        <v>197.63</v>
      </c>
      <c r="O17" s="23">
        <v>1143</v>
      </c>
      <c r="P17" s="23">
        <v>12704.364798</v>
      </c>
      <c r="Q17" s="23">
        <v>681</v>
      </c>
      <c r="R17" s="23">
        <v>3357.73721</v>
      </c>
      <c r="S17" s="23">
        <v>184</v>
      </c>
      <c r="T17" s="23">
        <v>7111.96</v>
      </c>
      <c r="U17" s="23">
        <v>106</v>
      </c>
      <c r="V17" s="23">
        <v>1030.278</v>
      </c>
      <c r="W17" s="191" t="s">
        <v>215</v>
      </c>
      <c r="X17" s="192"/>
      <c r="Y17" s="23">
        <v>100</v>
      </c>
      <c r="Z17" s="23">
        <v>2347.429888</v>
      </c>
      <c r="AA17" s="23">
        <v>159</v>
      </c>
      <c r="AB17" s="23">
        <v>1358.165409</v>
      </c>
      <c r="AC17" s="23">
        <v>586</v>
      </c>
      <c r="AD17" s="23">
        <v>8197.059876</v>
      </c>
      <c r="AE17" s="23">
        <v>332</v>
      </c>
      <c r="AF17" s="23">
        <v>1226.766</v>
      </c>
      <c r="AG17" s="23">
        <v>224</v>
      </c>
      <c r="AH17" s="23">
        <v>1559.229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48</v>
      </c>
      <c r="AP17" s="23">
        <v>831.4172</v>
      </c>
      <c r="AQ17" s="23">
        <v>102</v>
      </c>
      <c r="AR17" s="23">
        <v>582.62112</v>
      </c>
      <c r="AS17" s="23">
        <v>238</v>
      </c>
      <c r="AT17" s="23">
        <v>2591.92487</v>
      </c>
    </row>
    <row r="18" spans="1:46" s="22" customFormat="1" ht="16.5" customHeight="1">
      <c r="A18" s="191" t="s">
        <v>216</v>
      </c>
      <c r="B18" s="192"/>
      <c r="C18" s="23">
        <v>11663</v>
      </c>
      <c r="D18" s="23">
        <v>555530.887001</v>
      </c>
      <c r="E18" s="23">
        <v>263</v>
      </c>
      <c r="F18" s="23">
        <v>10192.185412</v>
      </c>
      <c r="G18" s="23">
        <v>87</v>
      </c>
      <c r="H18" s="23">
        <v>2621.725</v>
      </c>
      <c r="I18" s="23">
        <v>3740</v>
      </c>
      <c r="J18" s="23">
        <v>351027.061853</v>
      </c>
      <c r="K18" s="23">
        <v>86</v>
      </c>
      <c r="L18" s="23">
        <v>31097.42389</v>
      </c>
      <c r="M18" s="23">
        <v>62</v>
      </c>
      <c r="N18" s="23">
        <v>374.23512</v>
      </c>
      <c r="O18" s="23">
        <v>2343</v>
      </c>
      <c r="P18" s="23">
        <v>20375.559758</v>
      </c>
      <c r="Q18" s="23">
        <v>1199</v>
      </c>
      <c r="R18" s="23">
        <v>11725.495914</v>
      </c>
      <c r="S18" s="23">
        <v>166</v>
      </c>
      <c r="T18" s="23">
        <v>5914.54558</v>
      </c>
      <c r="U18" s="23">
        <v>97</v>
      </c>
      <c r="V18" s="23">
        <v>630.548</v>
      </c>
      <c r="W18" s="191" t="s">
        <v>216</v>
      </c>
      <c r="X18" s="192"/>
      <c r="Y18" s="23">
        <v>314</v>
      </c>
      <c r="Z18" s="23">
        <v>5558.468145</v>
      </c>
      <c r="AA18" s="23">
        <v>663</v>
      </c>
      <c r="AB18" s="23">
        <v>49128.871815</v>
      </c>
      <c r="AC18" s="23">
        <v>701</v>
      </c>
      <c r="AD18" s="23">
        <v>12510.650184</v>
      </c>
      <c r="AE18" s="23">
        <v>1015</v>
      </c>
      <c r="AF18" s="23">
        <v>46601.95487</v>
      </c>
      <c r="AG18" s="23">
        <v>291</v>
      </c>
      <c r="AH18" s="23">
        <v>2240.30818</v>
      </c>
      <c r="AI18" s="23">
        <v>1</v>
      </c>
      <c r="AJ18" s="23">
        <v>1</v>
      </c>
      <c r="AK18" s="23">
        <v>5</v>
      </c>
      <c r="AL18" s="23">
        <v>21.99</v>
      </c>
      <c r="AM18" s="23">
        <v>2</v>
      </c>
      <c r="AN18" s="23">
        <v>2</v>
      </c>
      <c r="AO18" s="23">
        <v>52</v>
      </c>
      <c r="AP18" s="23">
        <v>450.53887</v>
      </c>
      <c r="AQ18" s="23">
        <v>239</v>
      </c>
      <c r="AR18" s="23">
        <v>1538.18043</v>
      </c>
      <c r="AS18" s="23">
        <v>337</v>
      </c>
      <c r="AT18" s="23">
        <v>3518.14398</v>
      </c>
    </row>
    <row r="19" spans="1:46" s="22" customFormat="1" ht="16.5" customHeight="1">
      <c r="A19" s="191" t="s">
        <v>217</v>
      </c>
      <c r="B19" s="192"/>
      <c r="C19" s="23">
        <v>7053</v>
      </c>
      <c r="D19" s="23">
        <v>299393.53263</v>
      </c>
      <c r="E19" s="23">
        <v>254</v>
      </c>
      <c r="F19" s="23">
        <v>3587.16604</v>
      </c>
      <c r="G19" s="23">
        <v>146</v>
      </c>
      <c r="H19" s="23">
        <v>1957.838888</v>
      </c>
      <c r="I19" s="23">
        <v>2250</v>
      </c>
      <c r="J19" s="23">
        <v>222893.348096</v>
      </c>
      <c r="K19" s="23">
        <v>49</v>
      </c>
      <c r="L19" s="23">
        <v>2080.3666</v>
      </c>
      <c r="M19" s="23">
        <v>50</v>
      </c>
      <c r="N19" s="23">
        <v>197.1</v>
      </c>
      <c r="O19" s="23">
        <v>1386</v>
      </c>
      <c r="P19" s="23">
        <v>9980.285425</v>
      </c>
      <c r="Q19" s="23">
        <v>861</v>
      </c>
      <c r="R19" s="23">
        <v>13724.902791</v>
      </c>
      <c r="S19" s="23">
        <v>156</v>
      </c>
      <c r="T19" s="23">
        <v>3346.359</v>
      </c>
      <c r="U19" s="23">
        <v>60</v>
      </c>
      <c r="V19" s="23">
        <v>626.4625</v>
      </c>
      <c r="W19" s="191" t="s">
        <v>217</v>
      </c>
      <c r="X19" s="192"/>
      <c r="Y19" s="23">
        <v>132</v>
      </c>
      <c r="Z19" s="23">
        <v>1758.63213</v>
      </c>
      <c r="AA19" s="23">
        <v>165</v>
      </c>
      <c r="AB19" s="23">
        <v>6065.56691</v>
      </c>
      <c r="AC19" s="23">
        <v>489</v>
      </c>
      <c r="AD19" s="23">
        <v>22463.50769</v>
      </c>
      <c r="AE19" s="23">
        <v>398</v>
      </c>
      <c r="AF19" s="23">
        <v>3959.34103</v>
      </c>
      <c r="AG19" s="23">
        <v>255</v>
      </c>
      <c r="AH19" s="23">
        <v>1575.811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1699.44203</v>
      </c>
      <c r="AQ19" s="23">
        <v>113</v>
      </c>
      <c r="AR19" s="23">
        <v>473.7525</v>
      </c>
      <c r="AS19" s="23">
        <v>269</v>
      </c>
      <c r="AT19" s="23">
        <v>2995.15</v>
      </c>
    </row>
    <row r="20" spans="1:46" s="22" customFormat="1" ht="16.5" customHeight="1">
      <c r="A20" s="191" t="s">
        <v>218</v>
      </c>
      <c r="B20" s="192"/>
      <c r="C20" s="23">
        <v>25647</v>
      </c>
      <c r="D20" s="23">
        <v>425348.682031</v>
      </c>
      <c r="E20" s="23">
        <v>556</v>
      </c>
      <c r="F20" s="23">
        <v>67860.98849</v>
      </c>
      <c r="G20" s="23">
        <v>126</v>
      </c>
      <c r="H20" s="23">
        <v>1087.49</v>
      </c>
      <c r="I20" s="23">
        <v>13008</v>
      </c>
      <c r="J20" s="23">
        <v>245443.770445</v>
      </c>
      <c r="K20" s="23">
        <v>148</v>
      </c>
      <c r="L20" s="23">
        <v>21861.41009</v>
      </c>
      <c r="M20" s="23">
        <v>195</v>
      </c>
      <c r="N20" s="23">
        <v>859.5588</v>
      </c>
      <c r="O20" s="23">
        <v>2506</v>
      </c>
      <c r="P20" s="23">
        <v>14097.890314</v>
      </c>
      <c r="Q20" s="23">
        <v>3861</v>
      </c>
      <c r="R20" s="23">
        <v>15894.930434</v>
      </c>
      <c r="S20" s="23">
        <v>370</v>
      </c>
      <c r="T20" s="23">
        <v>6660.758</v>
      </c>
      <c r="U20" s="23">
        <v>121</v>
      </c>
      <c r="V20" s="23">
        <v>609.18</v>
      </c>
      <c r="W20" s="191" t="s">
        <v>218</v>
      </c>
      <c r="X20" s="192"/>
      <c r="Y20" s="23">
        <v>297</v>
      </c>
      <c r="Z20" s="23">
        <v>2321.853958</v>
      </c>
      <c r="AA20" s="23">
        <v>674</v>
      </c>
      <c r="AB20" s="23">
        <v>24035.79353</v>
      </c>
      <c r="AC20" s="23">
        <v>933</v>
      </c>
      <c r="AD20" s="23">
        <v>9463.80049</v>
      </c>
      <c r="AE20" s="23">
        <v>922</v>
      </c>
      <c r="AF20" s="23">
        <v>4109.604777</v>
      </c>
      <c r="AG20" s="23">
        <v>513</v>
      </c>
      <c r="AH20" s="23">
        <v>2909.594277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28</v>
      </c>
      <c r="AP20" s="23">
        <v>391.45</v>
      </c>
      <c r="AQ20" s="23">
        <v>273</v>
      </c>
      <c r="AR20" s="23">
        <v>1864.61187</v>
      </c>
      <c r="AS20" s="23">
        <v>1105</v>
      </c>
      <c r="AT20" s="23">
        <v>5844.586556</v>
      </c>
    </row>
    <row r="21" spans="1:46" s="22" customFormat="1" ht="16.5" customHeight="1">
      <c r="A21" s="191" t="s">
        <v>219</v>
      </c>
      <c r="B21" s="192"/>
      <c r="C21" s="23">
        <v>5200</v>
      </c>
      <c r="D21" s="23">
        <v>78783.494816</v>
      </c>
      <c r="E21" s="23">
        <v>335</v>
      </c>
      <c r="F21" s="23">
        <v>3252.17</v>
      </c>
      <c r="G21" s="23">
        <v>128</v>
      </c>
      <c r="H21" s="23">
        <v>1883.48</v>
      </c>
      <c r="I21" s="23">
        <v>1502</v>
      </c>
      <c r="J21" s="23">
        <v>41408.126511</v>
      </c>
      <c r="K21" s="23">
        <v>51</v>
      </c>
      <c r="L21" s="23">
        <v>3600.15317</v>
      </c>
      <c r="M21" s="23">
        <v>42</v>
      </c>
      <c r="N21" s="23">
        <v>272</v>
      </c>
      <c r="O21" s="23">
        <v>834</v>
      </c>
      <c r="P21" s="23">
        <v>6634.0204</v>
      </c>
      <c r="Q21" s="23">
        <v>748</v>
      </c>
      <c r="R21" s="23">
        <v>2915.4014</v>
      </c>
      <c r="S21" s="23">
        <v>133</v>
      </c>
      <c r="T21" s="23">
        <v>2935.693</v>
      </c>
      <c r="U21" s="23">
        <v>71</v>
      </c>
      <c r="V21" s="23">
        <v>804.522</v>
      </c>
      <c r="W21" s="191" t="s">
        <v>219</v>
      </c>
      <c r="X21" s="192"/>
      <c r="Y21" s="23">
        <v>113</v>
      </c>
      <c r="Z21" s="23">
        <v>1026.948888</v>
      </c>
      <c r="AA21" s="23">
        <v>128</v>
      </c>
      <c r="AB21" s="23">
        <v>3346.85577</v>
      </c>
      <c r="AC21" s="23">
        <v>293</v>
      </c>
      <c r="AD21" s="23">
        <v>4091.021989</v>
      </c>
      <c r="AE21" s="23">
        <v>303</v>
      </c>
      <c r="AF21" s="23">
        <v>2550.7048</v>
      </c>
      <c r="AG21" s="23">
        <v>188</v>
      </c>
      <c r="AH21" s="23">
        <v>1564.794888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32</v>
      </c>
      <c r="AP21" s="23">
        <v>852.38</v>
      </c>
      <c r="AQ21" s="23">
        <v>104</v>
      </c>
      <c r="AR21" s="23">
        <v>465.06</v>
      </c>
      <c r="AS21" s="23">
        <v>188</v>
      </c>
      <c r="AT21" s="23">
        <v>1161.562</v>
      </c>
    </row>
    <row r="22" spans="1:46" s="22" customFormat="1" ht="16.5" customHeight="1">
      <c r="A22" s="191" t="s">
        <v>220</v>
      </c>
      <c r="B22" s="192"/>
      <c r="C22" s="23">
        <v>6652</v>
      </c>
      <c r="D22" s="23">
        <v>259956.85996</v>
      </c>
      <c r="E22" s="23">
        <v>421</v>
      </c>
      <c r="F22" s="23">
        <v>7510.434486</v>
      </c>
      <c r="G22" s="23">
        <v>150</v>
      </c>
      <c r="H22" s="23">
        <v>97838.10652</v>
      </c>
      <c r="I22" s="23">
        <v>1840</v>
      </c>
      <c r="J22" s="23">
        <v>80943.90645</v>
      </c>
      <c r="K22" s="23">
        <v>102</v>
      </c>
      <c r="L22" s="23">
        <v>21554.17539</v>
      </c>
      <c r="M22" s="23">
        <v>60</v>
      </c>
      <c r="N22" s="23">
        <v>316.55</v>
      </c>
      <c r="O22" s="23">
        <v>1431</v>
      </c>
      <c r="P22" s="23">
        <v>9428.354556</v>
      </c>
      <c r="Q22" s="23">
        <v>971</v>
      </c>
      <c r="R22" s="23">
        <v>4588.832438</v>
      </c>
      <c r="S22" s="23">
        <v>155</v>
      </c>
      <c r="T22" s="23">
        <v>6069.759</v>
      </c>
      <c r="U22" s="23">
        <v>42</v>
      </c>
      <c r="V22" s="23">
        <v>261.212</v>
      </c>
      <c r="W22" s="191" t="s">
        <v>220</v>
      </c>
      <c r="X22" s="192"/>
      <c r="Y22" s="23">
        <v>92</v>
      </c>
      <c r="Z22" s="23">
        <v>1336.86</v>
      </c>
      <c r="AA22" s="23">
        <v>163</v>
      </c>
      <c r="AB22" s="23">
        <v>4525.00125</v>
      </c>
      <c r="AC22" s="23">
        <v>349</v>
      </c>
      <c r="AD22" s="23">
        <v>4180.786</v>
      </c>
      <c r="AE22" s="23">
        <v>330</v>
      </c>
      <c r="AF22" s="23">
        <v>1154.727</v>
      </c>
      <c r="AG22" s="23">
        <v>199</v>
      </c>
      <c r="AH22" s="23">
        <v>18250.24887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14</v>
      </c>
      <c r="AP22" s="23">
        <v>67.35</v>
      </c>
      <c r="AQ22" s="23">
        <v>94</v>
      </c>
      <c r="AR22" s="23">
        <v>331.51</v>
      </c>
      <c r="AS22" s="23">
        <v>233</v>
      </c>
      <c r="AT22" s="23">
        <v>1579.346</v>
      </c>
    </row>
    <row r="23" spans="1:46" s="22" customFormat="1" ht="16.5" customHeight="1">
      <c r="A23" s="191" t="s">
        <v>221</v>
      </c>
      <c r="B23" s="192"/>
      <c r="C23" s="23">
        <v>4543</v>
      </c>
      <c r="D23" s="23">
        <v>67902.35777</v>
      </c>
      <c r="E23" s="23">
        <v>297</v>
      </c>
      <c r="F23" s="23">
        <v>5525.170737</v>
      </c>
      <c r="G23" s="23">
        <v>67</v>
      </c>
      <c r="H23" s="23">
        <v>1023.99</v>
      </c>
      <c r="I23" s="23">
        <v>1540</v>
      </c>
      <c r="J23" s="23">
        <v>34971.20678</v>
      </c>
      <c r="K23" s="23">
        <v>55</v>
      </c>
      <c r="L23" s="23">
        <v>4964.72</v>
      </c>
      <c r="M23" s="23">
        <v>42</v>
      </c>
      <c r="N23" s="23">
        <v>362.4</v>
      </c>
      <c r="O23" s="23">
        <v>760</v>
      </c>
      <c r="P23" s="23">
        <v>4403.620413</v>
      </c>
      <c r="Q23" s="23">
        <v>753</v>
      </c>
      <c r="R23" s="23">
        <v>3411.68054</v>
      </c>
      <c r="S23" s="23">
        <v>84</v>
      </c>
      <c r="T23" s="23">
        <v>1533.36</v>
      </c>
      <c r="U23" s="23">
        <v>23</v>
      </c>
      <c r="V23" s="23">
        <v>1053.8</v>
      </c>
      <c r="W23" s="191" t="s">
        <v>221</v>
      </c>
      <c r="X23" s="192"/>
      <c r="Y23" s="23">
        <v>63</v>
      </c>
      <c r="Z23" s="23">
        <v>1321.9</v>
      </c>
      <c r="AA23" s="23">
        <v>103</v>
      </c>
      <c r="AB23" s="23">
        <v>1855.169</v>
      </c>
      <c r="AC23" s="23">
        <v>175</v>
      </c>
      <c r="AD23" s="23">
        <v>2580.79</v>
      </c>
      <c r="AE23" s="23">
        <v>189</v>
      </c>
      <c r="AF23" s="23">
        <v>903.922</v>
      </c>
      <c r="AG23" s="23">
        <v>148</v>
      </c>
      <c r="AH23" s="23">
        <v>1508.1573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494.525</v>
      </c>
      <c r="AQ23" s="23">
        <v>56</v>
      </c>
      <c r="AR23" s="23">
        <v>174.88</v>
      </c>
      <c r="AS23" s="23">
        <v>165</v>
      </c>
      <c r="AT23" s="23">
        <v>1809.566</v>
      </c>
    </row>
    <row r="24" spans="1:46" s="22" customFormat="1" ht="16.5" customHeight="1">
      <c r="A24" s="191" t="s">
        <v>222</v>
      </c>
      <c r="B24" s="192"/>
      <c r="C24" s="23">
        <v>6732</v>
      </c>
      <c r="D24" s="23">
        <v>97484.792059</v>
      </c>
      <c r="E24" s="23">
        <v>703</v>
      </c>
      <c r="F24" s="23">
        <v>11590.2487</v>
      </c>
      <c r="G24" s="23">
        <v>185</v>
      </c>
      <c r="H24" s="23">
        <v>2522.95</v>
      </c>
      <c r="I24" s="23">
        <v>1475</v>
      </c>
      <c r="J24" s="23">
        <v>42466.037517</v>
      </c>
      <c r="K24" s="23">
        <v>85</v>
      </c>
      <c r="L24" s="23">
        <v>3483.06006</v>
      </c>
      <c r="M24" s="23">
        <v>77</v>
      </c>
      <c r="N24" s="23">
        <v>2922.74208</v>
      </c>
      <c r="O24" s="23">
        <v>1246</v>
      </c>
      <c r="P24" s="23">
        <v>8694.42113</v>
      </c>
      <c r="Q24" s="23">
        <v>1006</v>
      </c>
      <c r="R24" s="23">
        <v>4988.906988</v>
      </c>
      <c r="S24" s="23">
        <v>157</v>
      </c>
      <c r="T24" s="23">
        <v>4420.211</v>
      </c>
      <c r="U24" s="23">
        <v>60</v>
      </c>
      <c r="V24" s="23">
        <v>852.008856</v>
      </c>
      <c r="W24" s="191" t="s">
        <v>222</v>
      </c>
      <c r="X24" s="192"/>
      <c r="Y24" s="23">
        <v>133</v>
      </c>
      <c r="Z24" s="23">
        <v>2302.94606</v>
      </c>
      <c r="AA24" s="23">
        <v>168</v>
      </c>
      <c r="AB24" s="23">
        <v>2210.54138</v>
      </c>
      <c r="AC24" s="23">
        <v>348</v>
      </c>
      <c r="AD24" s="23">
        <v>5346.851</v>
      </c>
      <c r="AE24" s="23">
        <v>373</v>
      </c>
      <c r="AF24" s="23">
        <v>1431.390688</v>
      </c>
      <c r="AG24" s="23">
        <v>282</v>
      </c>
      <c r="AH24" s="23">
        <v>1838.7816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52</v>
      </c>
      <c r="AP24" s="23">
        <v>445.82</v>
      </c>
      <c r="AQ24" s="23">
        <v>136</v>
      </c>
      <c r="AR24" s="23">
        <v>579.914</v>
      </c>
      <c r="AS24" s="23">
        <v>241</v>
      </c>
      <c r="AT24" s="23">
        <v>1373.161</v>
      </c>
    </row>
    <row r="25" spans="1:46" s="22" customFormat="1" ht="16.5" customHeight="1">
      <c r="A25" s="191" t="s">
        <v>207</v>
      </c>
      <c r="B25" s="192"/>
      <c r="C25" s="23">
        <v>1308</v>
      </c>
      <c r="D25" s="23">
        <v>15934.025343</v>
      </c>
      <c r="E25" s="23">
        <v>138</v>
      </c>
      <c r="F25" s="23">
        <v>831.23</v>
      </c>
      <c r="G25" s="23">
        <v>59</v>
      </c>
      <c r="H25" s="23">
        <v>609.92</v>
      </c>
      <c r="I25" s="23">
        <v>165</v>
      </c>
      <c r="J25" s="23">
        <v>883.857</v>
      </c>
      <c r="K25" s="23">
        <v>12</v>
      </c>
      <c r="L25" s="23">
        <v>112.58</v>
      </c>
      <c r="M25" s="23">
        <v>7</v>
      </c>
      <c r="N25" s="23">
        <v>63</v>
      </c>
      <c r="O25" s="23">
        <v>222</v>
      </c>
      <c r="P25" s="23">
        <v>3629.818032</v>
      </c>
      <c r="Q25" s="23">
        <v>114</v>
      </c>
      <c r="R25" s="23">
        <v>503.52</v>
      </c>
      <c r="S25" s="23">
        <v>59</v>
      </c>
      <c r="T25" s="23">
        <v>1276.79</v>
      </c>
      <c r="U25" s="23">
        <v>34</v>
      </c>
      <c r="V25" s="23">
        <v>335.4</v>
      </c>
      <c r="W25" s="191" t="s">
        <v>207</v>
      </c>
      <c r="X25" s="192"/>
      <c r="Y25" s="23">
        <v>18</v>
      </c>
      <c r="Z25" s="23">
        <v>305.4</v>
      </c>
      <c r="AA25" s="23">
        <v>21</v>
      </c>
      <c r="AB25" s="23">
        <v>212.5</v>
      </c>
      <c r="AC25" s="23">
        <v>164</v>
      </c>
      <c r="AD25" s="23">
        <v>2903.305411</v>
      </c>
      <c r="AE25" s="23">
        <v>98</v>
      </c>
      <c r="AF25" s="23">
        <v>1228.587</v>
      </c>
      <c r="AG25" s="23">
        <v>110</v>
      </c>
      <c r="AH25" s="23">
        <v>2460.383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21</v>
      </c>
      <c r="AR25" s="23">
        <v>102.8</v>
      </c>
      <c r="AS25" s="23">
        <v>52</v>
      </c>
      <c r="AT25" s="23">
        <v>253.6199</v>
      </c>
    </row>
    <row r="26" spans="1:46" s="22" customFormat="1" ht="16.5" customHeight="1">
      <c r="A26" s="191" t="s">
        <v>223</v>
      </c>
      <c r="B26" s="192"/>
      <c r="C26" s="23">
        <v>3685</v>
      </c>
      <c r="D26" s="23">
        <v>72121.966327</v>
      </c>
      <c r="E26" s="23">
        <v>214</v>
      </c>
      <c r="F26" s="23">
        <v>10783.415</v>
      </c>
      <c r="G26" s="23">
        <v>240</v>
      </c>
      <c r="H26" s="23">
        <v>4040.20374</v>
      </c>
      <c r="I26" s="23">
        <v>614</v>
      </c>
      <c r="J26" s="23">
        <v>6759.031378</v>
      </c>
      <c r="K26" s="23">
        <v>30</v>
      </c>
      <c r="L26" s="23">
        <v>21582.48719</v>
      </c>
      <c r="M26" s="23">
        <v>19</v>
      </c>
      <c r="N26" s="23">
        <v>98.28</v>
      </c>
      <c r="O26" s="23">
        <v>631</v>
      </c>
      <c r="P26" s="23">
        <v>4385.44277</v>
      </c>
      <c r="Q26" s="23">
        <v>424</v>
      </c>
      <c r="R26" s="23">
        <v>2874.401</v>
      </c>
      <c r="S26" s="23">
        <v>149</v>
      </c>
      <c r="T26" s="23">
        <v>4664.0859</v>
      </c>
      <c r="U26" s="23">
        <v>69</v>
      </c>
      <c r="V26" s="23">
        <v>747.9157</v>
      </c>
      <c r="W26" s="191" t="s">
        <v>223</v>
      </c>
      <c r="X26" s="192"/>
      <c r="Y26" s="23">
        <v>85</v>
      </c>
      <c r="Z26" s="23">
        <v>904.242041</v>
      </c>
      <c r="AA26" s="23">
        <v>94</v>
      </c>
      <c r="AB26" s="23">
        <v>1112.01478</v>
      </c>
      <c r="AC26" s="23">
        <v>369</v>
      </c>
      <c r="AD26" s="23">
        <v>6510.142806</v>
      </c>
      <c r="AE26" s="23">
        <v>229</v>
      </c>
      <c r="AF26" s="23">
        <v>883.064888</v>
      </c>
      <c r="AG26" s="23">
        <v>210</v>
      </c>
      <c r="AH26" s="23">
        <v>1186.795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49</v>
      </c>
      <c r="AP26" s="23">
        <v>4046.52</v>
      </c>
      <c r="AQ26" s="23">
        <v>82</v>
      </c>
      <c r="AR26" s="23">
        <v>482.42118</v>
      </c>
      <c r="AS26" s="23">
        <v>171</v>
      </c>
      <c r="AT26" s="23">
        <v>1049.202954</v>
      </c>
    </row>
    <row r="27" spans="1:46" s="22" customFormat="1" ht="16.5" customHeight="1">
      <c r="A27" s="191" t="s">
        <v>224</v>
      </c>
      <c r="B27" s="192"/>
      <c r="C27" s="23">
        <v>719</v>
      </c>
      <c r="D27" s="23">
        <v>9232.01775</v>
      </c>
      <c r="E27" s="23">
        <v>35</v>
      </c>
      <c r="F27" s="23">
        <v>658.51</v>
      </c>
      <c r="G27" s="23">
        <v>20</v>
      </c>
      <c r="H27" s="23">
        <v>267.55</v>
      </c>
      <c r="I27" s="23">
        <v>75</v>
      </c>
      <c r="J27" s="23">
        <v>1841.59</v>
      </c>
      <c r="K27" s="23">
        <v>12</v>
      </c>
      <c r="L27" s="23">
        <v>60.3</v>
      </c>
      <c r="M27" s="23">
        <v>0</v>
      </c>
      <c r="N27" s="23">
        <v>0</v>
      </c>
      <c r="O27" s="23">
        <v>151</v>
      </c>
      <c r="P27" s="23">
        <v>1340.15</v>
      </c>
      <c r="Q27" s="23">
        <v>41</v>
      </c>
      <c r="R27" s="23">
        <v>113.1</v>
      </c>
      <c r="S27" s="23">
        <v>56</v>
      </c>
      <c r="T27" s="23">
        <v>951.43525</v>
      </c>
      <c r="U27" s="23">
        <v>12</v>
      </c>
      <c r="V27" s="23">
        <v>110.3</v>
      </c>
      <c r="W27" s="191" t="s">
        <v>224</v>
      </c>
      <c r="X27" s="192"/>
      <c r="Y27" s="23">
        <v>27</v>
      </c>
      <c r="Z27" s="23">
        <v>329.4725</v>
      </c>
      <c r="AA27" s="23">
        <v>18</v>
      </c>
      <c r="AB27" s="23">
        <v>204.24</v>
      </c>
      <c r="AC27" s="23">
        <v>56</v>
      </c>
      <c r="AD27" s="23">
        <v>1759.696</v>
      </c>
      <c r="AE27" s="23">
        <v>22</v>
      </c>
      <c r="AF27" s="23">
        <v>488.5</v>
      </c>
      <c r="AG27" s="23">
        <v>132</v>
      </c>
      <c r="AH27" s="23">
        <v>778.03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197.861</v>
      </c>
      <c r="AQ27" s="23">
        <v>5</v>
      </c>
      <c r="AR27" s="23">
        <v>23.2</v>
      </c>
      <c r="AS27" s="23">
        <v>29</v>
      </c>
      <c r="AT27" s="23">
        <v>108.083</v>
      </c>
    </row>
    <row r="28" spans="1:46" s="22" customFormat="1" ht="16.5" customHeight="1">
      <c r="A28" s="191" t="s">
        <v>225</v>
      </c>
      <c r="B28" s="192"/>
      <c r="C28" s="23">
        <v>5756</v>
      </c>
      <c r="D28" s="23">
        <v>76601.654609</v>
      </c>
      <c r="E28" s="23">
        <v>126</v>
      </c>
      <c r="F28" s="23">
        <v>552.435</v>
      </c>
      <c r="G28" s="23">
        <v>35</v>
      </c>
      <c r="H28" s="23">
        <v>374.5</v>
      </c>
      <c r="I28" s="23">
        <v>940</v>
      </c>
      <c r="J28" s="23">
        <v>13611.529005</v>
      </c>
      <c r="K28" s="23">
        <v>20</v>
      </c>
      <c r="L28" s="23">
        <v>745.5</v>
      </c>
      <c r="M28" s="23">
        <v>47</v>
      </c>
      <c r="N28" s="23">
        <v>236.211</v>
      </c>
      <c r="O28" s="23">
        <v>1410</v>
      </c>
      <c r="P28" s="23">
        <v>7361.0341</v>
      </c>
      <c r="Q28" s="23">
        <v>837</v>
      </c>
      <c r="R28" s="23">
        <v>2520.941576</v>
      </c>
      <c r="S28" s="23">
        <v>742</v>
      </c>
      <c r="T28" s="23">
        <v>39837.40142</v>
      </c>
      <c r="U28" s="23">
        <v>28</v>
      </c>
      <c r="V28" s="23">
        <v>154.508888</v>
      </c>
      <c r="W28" s="191" t="s">
        <v>225</v>
      </c>
      <c r="X28" s="192"/>
      <c r="Y28" s="23">
        <v>171</v>
      </c>
      <c r="Z28" s="23">
        <v>1282.204428</v>
      </c>
      <c r="AA28" s="23">
        <v>146</v>
      </c>
      <c r="AB28" s="23">
        <v>2025.48308</v>
      </c>
      <c r="AC28" s="23">
        <v>245</v>
      </c>
      <c r="AD28" s="23">
        <v>4045.6445</v>
      </c>
      <c r="AE28" s="23">
        <v>432</v>
      </c>
      <c r="AF28" s="23">
        <v>1329.735622</v>
      </c>
      <c r="AG28" s="23">
        <v>181</v>
      </c>
      <c r="AH28" s="23">
        <v>1172.03499</v>
      </c>
      <c r="AI28" s="23">
        <v>1</v>
      </c>
      <c r="AJ28" s="23">
        <v>0.5</v>
      </c>
      <c r="AK28" s="23">
        <v>2</v>
      </c>
      <c r="AL28" s="23">
        <v>7.2</v>
      </c>
      <c r="AM28" s="23">
        <v>1</v>
      </c>
      <c r="AN28" s="23">
        <v>8</v>
      </c>
      <c r="AO28" s="23">
        <v>26</v>
      </c>
      <c r="AP28" s="23">
        <v>258.82</v>
      </c>
      <c r="AQ28" s="23">
        <v>122</v>
      </c>
      <c r="AR28" s="23">
        <v>331.78</v>
      </c>
      <c r="AS28" s="23">
        <v>244</v>
      </c>
      <c r="AT28" s="23">
        <v>746.191</v>
      </c>
    </row>
    <row r="29" spans="1:46" s="22" customFormat="1" ht="16.5" customHeight="1">
      <c r="A29" s="191" t="s">
        <v>226</v>
      </c>
      <c r="B29" s="192"/>
      <c r="C29" s="23">
        <v>11263</v>
      </c>
      <c r="D29" s="23">
        <v>998753.075113</v>
      </c>
      <c r="E29" s="23">
        <v>146</v>
      </c>
      <c r="F29" s="23">
        <v>1503.359058</v>
      </c>
      <c r="G29" s="23">
        <v>54</v>
      </c>
      <c r="H29" s="23">
        <v>693.8248</v>
      </c>
      <c r="I29" s="23">
        <v>3210</v>
      </c>
      <c r="J29" s="23">
        <v>842966.691233</v>
      </c>
      <c r="K29" s="23">
        <v>55</v>
      </c>
      <c r="L29" s="23">
        <v>974.246888</v>
      </c>
      <c r="M29" s="23">
        <v>46</v>
      </c>
      <c r="N29" s="23">
        <v>271.4</v>
      </c>
      <c r="O29" s="23">
        <v>2089</v>
      </c>
      <c r="P29" s="23">
        <v>21132.174728</v>
      </c>
      <c r="Q29" s="23">
        <v>1357</v>
      </c>
      <c r="R29" s="23">
        <v>9545.772607</v>
      </c>
      <c r="S29" s="23">
        <v>153</v>
      </c>
      <c r="T29" s="23">
        <v>4419.355</v>
      </c>
      <c r="U29" s="23">
        <v>105</v>
      </c>
      <c r="V29" s="23">
        <v>718.768</v>
      </c>
      <c r="W29" s="191" t="s">
        <v>226</v>
      </c>
      <c r="X29" s="192"/>
      <c r="Y29" s="23">
        <v>390</v>
      </c>
      <c r="Z29" s="23">
        <v>6697.067262</v>
      </c>
      <c r="AA29" s="23">
        <v>830</v>
      </c>
      <c r="AB29" s="23">
        <v>31289.220939</v>
      </c>
      <c r="AC29" s="23">
        <v>671</v>
      </c>
      <c r="AD29" s="23">
        <v>13033.87665</v>
      </c>
      <c r="AE29" s="23">
        <v>1088</v>
      </c>
      <c r="AF29" s="23">
        <v>56981.167</v>
      </c>
      <c r="AG29" s="23">
        <v>329</v>
      </c>
      <c r="AH29" s="23">
        <v>2603.058649</v>
      </c>
      <c r="AI29" s="23">
        <v>5</v>
      </c>
      <c r="AJ29" s="23">
        <v>7.5</v>
      </c>
      <c r="AK29" s="23">
        <v>9</v>
      </c>
      <c r="AL29" s="23">
        <v>26.4</v>
      </c>
      <c r="AM29" s="23">
        <v>0</v>
      </c>
      <c r="AN29" s="23">
        <v>0</v>
      </c>
      <c r="AO29" s="23">
        <v>32</v>
      </c>
      <c r="AP29" s="23">
        <v>419.15</v>
      </c>
      <c r="AQ29" s="23">
        <v>251</v>
      </c>
      <c r="AR29" s="23">
        <v>1816.28886</v>
      </c>
      <c r="AS29" s="23">
        <v>443</v>
      </c>
      <c r="AT29" s="23">
        <v>3653.753439</v>
      </c>
    </row>
    <row r="30" spans="1:46" s="22" customFormat="1" ht="16.5" customHeight="1">
      <c r="A30" s="191" t="s">
        <v>227</v>
      </c>
      <c r="B30" s="192"/>
      <c r="C30" s="23">
        <v>4534</v>
      </c>
      <c r="D30" s="23">
        <v>50676.071937</v>
      </c>
      <c r="E30" s="23">
        <v>167</v>
      </c>
      <c r="F30" s="23">
        <v>4577.058888</v>
      </c>
      <c r="G30" s="23">
        <v>38</v>
      </c>
      <c r="H30" s="23">
        <v>570.6</v>
      </c>
      <c r="I30" s="23">
        <v>937</v>
      </c>
      <c r="J30" s="23">
        <v>10305.546399</v>
      </c>
      <c r="K30" s="23">
        <v>41</v>
      </c>
      <c r="L30" s="23">
        <v>667.99726</v>
      </c>
      <c r="M30" s="23">
        <v>24</v>
      </c>
      <c r="N30" s="23">
        <v>148.76</v>
      </c>
      <c r="O30" s="23">
        <v>708</v>
      </c>
      <c r="P30" s="23">
        <v>6455.367688</v>
      </c>
      <c r="Q30" s="23">
        <v>839</v>
      </c>
      <c r="R30" s="23">
        <v>3245.498888</v>
      </c>
      <c r="S30" s="23">
        <v>149</v>
      </c>
      <c r="T30" s="23">
        <v>3345.448</v>
      </c>
      <c r="U30" s="23">
        <v>60</v>
      </c>
      <c r="V30" s="23">
        <v>796.45</v>
      </c>
      <c r="W30" s="191" t="s">
        <v>227</v>
      </c>
      <c r="X30" s="192"/>
      <c r="Y30" s="23">
        <v>111</v>
      </c>
      <c r="Z30" s="23">
        <v>1143.646</v>
      </c>
      <c r="AA30" s="23">
        <v>217</v>
      </c>
      <c r="AB30" s="23">
        <v>7441.93031</v>
      </c>
      <c r="AC30" s="23">
        <v>407</v>
      </c>
      <c r="AD30" s="23">
        <v>6825.208788</v>
      </c>
      <c r="AE30" s="23">
        <v>349</v>
      </c>
      <c r="AF30" s="23">
        <v>1926.7938</v>
      </c>
      <c r="AG30" s="23">
        <v>187</v>
      </c>
      <c r="AH30" s="23">
        <v>1254.019003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12</v>
      </c>
      <c r="AP30" s="23">
        <v>140.499913</v>
      </c>
      <c r="AQ30" s="23">
        <v>99</v>
      </c>
      <c r="AR30" s="23">
        <v>395.871</v>
      </c>
      <c r="AS30" s="23">
        <v>183</v>
      </c>
      <c r="AT30" s="23">
        <v>1422.376</v>
      </c>
    </row>
    <row r="31" spans="1:46" s="22" customFormat="1" ht="16.5" customHeight="1">
      <c r="A31" s="189" t="s">
        <v>228</v>
      </c>
      <c r="B31" s="190"/>
      <c r="C31" s="23">
        <v>1317</v>
      </c>
      <c r="D31" s="23">
        <v>21953.7031</v>
      </c>
      <c r="E31" s="23">
        <v>130</v>
      </c>
      <c r="F31" s="23">
        <v>1794.31</v>
      </c>
      <c r="G31" s="23">
        <v>23</v>
      </c>
      <c r="H31" s="23">
        <v>256.701</v>
      </c>
      <c r="I31" s="23">
        <v>120</v>
      </c>
      <c r="J31" s="23">
        <v>7039.401</v>
      </c>
      <c r="K31" s="23">
        <v>11</v>
      </c>
      <c r="L31" s="23">
        <v>60.6</v>
      </c>
      <c r="M31" s="23">
        <v>5</v>
      </c>
      <c r="N31" s="23">
        <v>16.25</v>
      </c>
      <c r="O31" s="23">
        <v>386</v>
      </c>
      <c r="P31" s="23">
        <v>2780.247</v>
      </c>
      <c r="Q31" s="23">
        <v>92</v>
      </c>
      <c r="R31" s="23">
        <v>1189.695</v>
      </c>
      <c r="S31" s="23">
        <v>117</v>
      </c>
      <c r="T31" s="23">
        <v>4794.09516</v>
      </c>
      <c r="U31" s="23">
        <v>18</v>
      </c>
      <c r="V31" s="23">
        <v>539.53594</v>
      </c>
      <c r="W31" s="189" t="s">
        <v>228</v>
      </c>
      <c r="X31" s="190"/>
      <c r="Y31" s="23">
        <v>14</v>
      </c>
      <c r="Z31" s="23">
        <v>138.4</v>
      </c>
      <c r="AA31" s="23">
        <v>42</v>
      </c>
      <c r="AB31" s="23">
        <v>701.278</v>
      </c>
      <c r="AC31" s="23">
        <v>160</v>
      </c>
      <c r="AD31" s="23">
        <v>1302.78</v>
      </c>
      <c r="AE31" s="23">
        <v>67</v>
      </c>
      <c r="AF31" s="23">
        <v>324.93</v>
      </c>
      <c r="AG31" s="23">
        <v>97</v>
      </c>
      <c r="AH31" s="23">
        <v>712.7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220.2</v>
      </c>
      <c r="AQ31" s="23">
        <v>10</v>
      </c>
      <c r="AR31" s="23">
        <v>52.4</v>
      </c>
      <c r="AS31" s="23">
        <v>15</v>
      </c>
      <c r="AT31" s="23">
        <v>30.18</v>
      </c>
    </row>
    <row r="32" spans="1:46" s="22" customFormat="1" ht="16.5" customHeight="1">
      <c r="A32" s="185" t="s">
        <v>35</v>
      </c>
      <c r="B32" s="186"/>
      <c r="C32" s="23">
        <v>1158</v>
      </c>
      <c r="D32" s="23">
        <v>20556.0931</v>
      </c>
      <c r="E32" s="23">
        <v>114</v>
      </c>
      <c r="F32" s="23">
        <v>1738.81</v>
      </c>
      <c r="G32" s="23">
        <v>22</v>
      </c>
      <c r="H32" s="23">
        <v>248.701</v>
      </c>
      <c r="I32" s="23">
        <v>109</v>
      </c>
      <c r="J32" s="23">
        <v>6850.301</v>
      </c>
      <c r="K32" s="23">
        <v>11</v>
      </c>
      <c r="L32" s="23">
        <v>60.6</v>
      </c>
      <c r="M32" s="23">
        <v>5</v>
      </c>
      <c r="N32" s="23">
        <v>16.25</v>
      </c>
      <c r="O32" s="23">
        <v>335</v>
      </c>
      <c r="P32" s="23">
        <v>2342.187</v>
      </c>
      <c r="Q32" s="23">
        <v>82</v>
      </c>
      <c r="R32" s="23">
        <v>1050.195</v>
      </c>
      <c r="S32" s="23">
        <v>89</v>
      </c>
      <c r="T32" s="23">
        <v>4460.49516</v>
      </c>
      <c r="U32" s="23">
        <v>17</v>
      </c>
      <c r="V32" s="23">
        <v>524.53594</v>
      </c>
      <c r="W32" s="185" t="s">
        <v>35</v>
      </c>
      <c r="X32" s="186"/>
      <c r="Y32" s="23">
        <v>13</v>
      </c>
      <c r="Z32" s="23">
        <v>108.4</v>
      </c>
      <c r="AA32" s="23">
        <v>40</v>
      </c>
      <c r="AB32" s="23">
        <v>695.428</v>
      </c>
      <c r="AC32" s="23">
        <v>158</v>
      </c>
      <c r="AD32" s="23">
        <v>1289.78</v>
      </c>
      <c r="AE32" s="23">
        <v>58</v>
      </c>
      <c r="AF32" s="23">
        <v>292.93</v>
      </c>
      <c r="AG32" s="23">
        <v>76</v>
      </c>
      <c r="AH32" s="23">
        <v>589.7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6</v>
      </c>
      <c r="AP32" s="23">
        <v>211.2</v>
      </c>
      <c r="AQ32" s="23">
        <v>10</v>
      </c>
      <c r="AR32" s="23">
        <v>52.4</v>
      </c>
      <c r="AS32" s="23">
        <v>13</v>
      </c>
      <c r="AT32" s="23">
        <v>24.18</v>
      </c>
    </row>
    <row r="33" spans="1:46" s="22" customFormat="1" ht="16.5" customHeight="1">
      <c r="A33" s="187" t="s">
        <v>36</v>
      </c>
      <c r="B33" s="188"/>
      <c r="C33" s="23">
        <v>159</v>
      </c>
      <c r="D33" s="23">
        <v>1397.61</v>
      </c>
      <c r="E33" s="23">
        <v>16</v>
      </c>
      <c r="F33" s="23">
        <v>55.5</v>
      </c>
      <c r="G33" s="23">
        <v>1</v>
      </c>
      <c r="H33" s="23">
        <v>8</v>
      </c>
      <c r="I33" s="23">
        <v>11</v>
      </c>
      <c r="J33" s="23">
        <v>189.1</v>
      </c>
      <c r="K33" s="23">
        <v>0</v>
      </c>
      <c r="L33" s="23">
        <v>0</v>
      </c>
      <c r="M33" s="23">
        <v>0</v>
      </c>
      <c r="N33" s="23">
        <v>0</v>
      </c>
      <c r="O33" s="23">
        <v>51</v>
      </c>
      <c r="P33" s="23">
        <v>438.06</v>
      </c>
      <c r="Q33" s="23">
        <v>10</v>
      </c>
      <c r="R33" s="23">
        <v>139.5</v>
      </c>
      <c r="S33" s="23">
        <v>28</v>
      </c>
      <c r="T33" s="23">
        <v>333.6</v>
      </c>
      <c r="U33" s="23">
        <v>1</v>
      </c>
      <c r="V33" s="23">
        <v>15</v>
      </c>
      <c r="W33" s="187" t="s">
        <v>36</v>
      </c>
      <c r="X33" s="188"/>
      <c r="Y33" s="23">
        <v>1</v>
      </c>
      <c r="Z33" s="23">
        <v>30</v>
      </c>
      <c r="AA33" s="23">
        <v>2</v>
      </c>
      <c r="AB33" s="23">
        <v>5.85</v>
      </c>
      <c r="AC33" s="23">
        <v>2</v>
      </c>
      <c r="AD33" s="23">
        <v>13</v>
      </c>
      <c r="AE33" s="23">
        <v>9</v>
      </c>
      <c r="AF33" s="23">
        <v>32</v>
      </c>
      <c r="AG33" s="23">
        <v>21</v>
      </c>
      <c r="AH33" s="23">
        <v>123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291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中華民國105年11月20日編製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292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292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265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265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256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286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286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4" t="s">
        <v>230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 t="s">
        <v>231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P19" sqref="AP1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1" t="s">
        <v>247</v>
      </c>
      <c r="V2" s="242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1" t="s">
        <v>247</v>
      </c>
      <c r="AT2" s="243"/>
    </row>
    <row r="3" spans="1:46" s="14" customFormat="1" ht="19.5" customHeight="1">
      <c r="A3" s="244" t="s">
        <v>248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249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中華民國105年10月</v>
      </c>
      <c r="I5" s="226"/>
      <c r="J5" s="226"/>
      <c r="K5" s="226"/>
      <c r="L5" s="226"/>
      <c r="M5" s="226"/>
      <c r="N5" s="226"/>
      <c r="O5" s="226"/>
      <c r="P5" s="226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7" t="str">
        <f>H5</f>
        <v>中華民國105年10月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306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0" t="s">
        <v>308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196" t="s">
        <v>310</v>
      </c>
      <c r="AL6" s="197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199"/>
      <c r="AL7" s="21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1981</v>
      </c>
      <c r="D9" s="23">
        <v>16525.57041</v>
      </c>
      <c r="E9" s="23">
        <v>51</v>
      </c>
      <c r="F9" s="23">
        <v>345.36</v>
      </c>
      <c r="G9" s="23">
        <v>13</v>
      </c>
      <c r="H9" s="23">
        <v>47.5</v>
      </c>
      <c r="I9" s="23">
        <v>447</v>
      </c>
      <c r="J9" s="23">
        <v>8977.66927</v>
      </c>
      <c r="K9" s="23">
        <v>9</v>
      </c>
      <c r="L9" s="23">
        <v>39.55</v>
      </c>
      <c r="M9" s="23">
        <v>12</v>
      </c>
      <c r="N9" s="23">
        <v>346.7</v>
      </c>
      <c r="O9" s="23">
        <v>257</v>
      </c>
      <c r="P9" s="23">
        <v>1233.03</v>
      </c>
      <c r="Q9" s="23">
        <v>391</v>
      </c>
      <c r="R9" s="23">
        <v>1330.035001</v>
      </c>
      <c r="S9" s="23">
        <v>19</v>
      </c>
      <c r="T9" s="23">
        <v>71.28</v>
      </c>
      <c r="U9" s="23">
        <v>33</v>
      </c>
      <c r="V9" s="23">
        <v>149.83</v>
      </c>
      <c r="W9" s="194" t="s">
        <v>34</v>
      </c>
      <c r="X9" s="195"/>
      <c r="Y9" s="23">
        <v>94</v>
      </c>
      <c r="Z9" s="23">
        <v>417.0453</v>
      </c>
      <c r="AA9" s="23">
        <v>92</v>
      </c>
      <c r="AB9" s="23">
        <v>551.00112</v>
      </c>
      <c r="AC9" s="23">
        <v>128</v>
      </c>
      <c r="AD9" s="23">
        <v>1312.18882</v>
      </c>
      <c r="AE9" s="23">
        <v>231</v>
      </c>
      <c r="AF9" s="23">
        <v>1014.134899</v>
      </c>
      <c r="AG9" s="23">
        <v>59</v>
      </c>
      <c r="AH9" s="23">
        <v>333.68</v>
      </c>
      <c r="AI9" s="23">
        <v>0</v>
      </c>
      <c r="AJ9" s="23">
        <v>0</v>
      </c>
      <c r="AK9" s="23">
        <v>4</v>
      </c>
      <c r="AL9" s="23">
        <v>24.6</v>
      </c>
      <c r="AM9" s="23">
        <v>0</v>
      </c>
      <c r="AN9" s="23">
        <v>0</v>
      </c>
      <c r="AO9" s="23">
        <v>9</v>
      </c>
      <c r="AP9" s="23">
        <v>34.789</v>
      </c>
      <c r="AQ9" s="23">
        <v>48</v>
      </c>
      <c r="AR9" s="23">
        <v>102.11</v>
      </c>
      <c r="AS9" s="23">
        <v>84</v>
      </c>
      <c r="AT9" s="23">
        <v>195.067</v>
      </c>
    </row>
    <row r="10" spans="1:46" s="22" customFormat="1" ht="16.5" customHeight="1">
      <c r="A10" s="189" t="s">
        <v>213</v>
      </c>
      <c r="B10" s="190"/>
      <c r="C10" s="23">
        <v>1978</v>
      </c>
      <c r="D10" s="23">
        <v>16520.27041</v>
      </c>
      <c r="E10" s="23">
        <v>51</v>
      </c>
      <c r="F10" s="23">
        <v>345.36</v>
      </c>
      <c r="G10" s="23">
        <v>13</v>
      </c>
      <c r="H10" s="23">
        <v>47.5</v>
      </c>
      <c r="I10" s="23">
        <v>447</v>
      </c>
      <c r="J10" s="23">
        <v>8977.66927</v>
      </c>
      <c r="K10" s="23">
        <v>9</v>
      </c>
      <c r="L10" s="23">
        <v>39.55</v>
      </c>
      <c r="M10" s="23">
        <v>12</v>
      </c>
      <c r="N10" s="23">
        <v>346.7</v>
      </c>
      <c r="O10" s="23">
        <v>257</v>
      </c>
      <c r="P10" s="23">
        <v>1233.03</v>
      </c>
      <c r="Q10" s="23">
        <v>390</v>
      </c>
      <c r="R10" s="23">
        <v>1329.935001</v>
      </c>
      <c r="S10" s="23">
        <v>19</v>
      </c>
      <c r="T10" s="23">
        <v>71.28</v>
      </c>
      <c r="U10" s="23">
        <v>33</v>
      </c>
      <c r="V10" s="23">
        <v>149.83</v>
      </c>
      <c r="W10" s="189" t="s">
        <v>213</v>
      </c>
      <c r="X10" s="190"/>
      <c r="Y10" s="23">
        <v>93</v>
      </c>
      <c r="Z10" s="23">
        <v>412.0453</v>
      </c>
      <c r="AA10" s="23">
        <v>92</v>
      </c>
      <c r="AB10" s="23">
        <v>551.00112</v>
      </c>
      <c r="AC10" s="23">
        <v>127</v>
      </c>
      <c r="AD10" s="23">
        <v>1311.98882</v>
      </c>
      <c r="AE10" s="23">
        <v>231</v>
      </c>
      <c r="AF10" s="23">
        <v>1014.134899</v>
      </c>
      <c r="AG10" s="23">
        <v>59</v>
      </c>
      <c r="AH10" s="23">
        <v>333.68</v>
      </c>
      <c r="AI10" s="23">
        <v>0</v>
      </c>
      <c r="AJ10" s="23">
        <v>0</v>
      </c>
      <c r="AK10" s="23">
        <v>4</v>
      </c>
      <c r="AL10" s="23">
        <v>24.6</v>
      </c>
      <c r="AM10" s="23">
        <v>0</v>
      </c>
      <c r="AN10" s="23">
        <v>0</v>
      </c>
      <c r="AO10" s="23">
        <v>9</v>
      </c>
      <c r="AP10" s="23">
        <v>34.789</v>
      </c>
      <c r="AQ10" s="23">
        <v>48</v>
      </c>
      <c r="AR10" s="23">
        <v>102.11</v>
      </c>
      <c r="AS10" s="23">
        <v>84</v>
      </c>
      <c r="AT10" s="23">
        <v>195.067</v>
      </c>
    </row>
    <row r="11" spans="1:46" s="22" customFormat="1" ht="16.5" customHeight="1">
      <c r="A11" s="191" t="s">
        <v>253</v>
      </c>
      <c r="B11" s="192"/>
      <c r="C11" s="23">
        <v>306</v>
      </c>
      <c r="D11" s="23">
        <v>1060.3419</v>
      </c>
      <c r="E11" s="23">
        <v>2</v>
      </c>
      <c r="F11" s="23">
        <v>2</v>
      </c>
      <c r="G11" s="23">
        <v>0</v>
      </c>
      <c r="H11" s="23">
        <v>0</v>
      </c>
      <c r="I11" s="23">
        <v>87</v>
      </c>
      <c r="J11" s="23">
        <v>406.938</v>
      </c>
      <c r="K11" s="23">
        <v>1</v>
      </c>
      <c r="L11" s="23">
        <v>5</v>
      </c>
      <c r="M11" s="23">
        <v>2</v>
      </c>
      <c r="N11" s="23">
        <v>8</v>
      </c>
      <c r="O11" s="23">
        <v>40</v>
      </c>
      <c r="P11" s="23">
        <v>125.63</v>
      </c>
      <c r="Q11" s="23">
        <v>54</v>
      </c>
      <c r="R11" s="23">
        <v>144.71</v>
      </c>
      <c r="S11" s="23">
        <v>0</v>
      </c>
      <c r="T11" s="23">
        <v>0</v>
      </c>
      <c r="U11" s="23">
        <v>3</v>
      </c>
      <c r="V11" s="23">
        <v>6.7</v>
      </c>
      <c r="W11" s="191" t="s">
        <v>253</v>
      </c>
      <c r="X11" s="192"/>
      <c r="Y11" s="23">
        <v>13</v>
      </c>
      <c r="Z11" s="23">
        <v>46.551</v>
      </c>
      <c r="AA11" s="23">
        <v>14</v>
      </c>
      <c r="AB11" s="23">
        <v>42.885</v>
      </c>
      <c r="AC11" s="23">
        <v>22</v>
      </c>
      <c r="AD11" s="23">
        <v>134.49</v>
      </c>
      <c r="AE11" s="23">
        <v>36</v>
      </c>
      <c r="AF11" s="23">
        <v>83.3309</v>
      </c>
      <c r="AG11" s="23">
        <v>12</v>
      </c>
      <c r="AH11" s="23">
        <v>26.6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1.6</v>
      </c>
      <c r="AQ11" s="23">
        <v>5</v>
      </c>
      <c r="AR11" s="23">
        <v>11.75</v>
      </c>
      <c r="AS11" s="23">
        <v>13</v>
      </c>
      <c r="AT11" s="23">
        <v>14.157</v>
      </c>
    </row>
    <row r="12" spans="1:46" s="22" customFormat="1" ht="16.5" customHeight="1">
      <c r="A12" s="191" t="s">
        <v>252</v>
      </c>
      <c r="B12" s="192"/>
      <c r="C12" s="23">
        <v>604</v>
      </c>
      <c r="D12" s="23">
        <v>10108.311391</v>
      </c>
      <c r="E12" s="23">
        <v>5</v>
      </c>
      <c r="F12" s="23">
        <v>112.5</v>
      </c>
      <c r="G12" s="23">
        <v>1</v>
      </c>
      <c r="H12" s="23">
        <v>1</v>
      </c>
      <c r="I12" s="23">
        <v>95</v>
      </c>
      <c r="J12" s="23">
        <v>7211.72827</v>
      </c>
      <c r="K12" s="23">
        <v>3</v>
      </c>
      <c r="L12" s="23">
        <v>11</v>
      </c>
      <c r="M12" s="23">
        <v>0</v>
      </c>
      <c r="N12" s="23">
        <v>0</v>
      </c>
      <c r="O12" s="23">
        <v>71</v>
      </c>
      <c r="P12" s="23">
        <v>357.7</v>
      </c>
      <c r="Q12" s="23">
        <v>143</v>
      </c>
      <c r="R12" s="23">
        <v>606.730001</v>
      </c>
      <c r="S12" s="23">
        <v>7</v>
      </c>
      <c r="T12" s="23">
        <v>21.38</v>
      </c>
      <c r="U12" s="23">
        <v>8</v>
      </c>
      <c r="V12" s="23">
        <v>25.68</v>
      </c>
      <c r="W12" s="191" t="s">
        <v>252</v>
      </c>
      <c r="X12" s="192"/>
      <c r="Y12" s="23">
        <v>44</v>
      </c>
      <c r="Z12" s="23">
        <v>101.4943</v>
      </c>
      <c r="AA12" s="23">
        <v>53</v>
      </c>
      <c r="AB12" s="23">
        <v>380.826</v>
      </c>
      <c r="AC12" s="23">
        <v>26</v>
      </c>
      <c r="AD12" s="23">
        <v>559.32182</v>
      </c>
      <c r="AE12" s="23">
        <v>89</v>
      </c>
      <c r="AF12" s="23">
        <v>530.462</v>
      </c>
      <c r="AG12" s="23">
        <v>12</v>
      </c>
      <c r="AH12" s="23">
        <v>61.9</v>
      </c>
      <c r="AI12" s="23">
        <v>0</v>
      </c>
      <c r="AJ12" s="23">
        <v>0</v>
      </c>
      <c r="AK12" s="23">
        <v>2</v>
      </c>
      <c r="AL12" s="23">
        <v>2</v>
      </c>
      <c r="AM12" s="23">
        <v>0</v>
      </c>
      <c r="AN12" s="23">
        <v>0</v>
      </c>
      <c r="AO12" s="23">
        <v>2</v>
      </c>
      <c r="AP12" s="23">
        <v>24.989</v>
      </c>
      <c r="AQ12" s="23">
        <v>17</v>
      </c>
      <c r="AR12" s="23">
        <v>40.05</v>
      </c>
      <c r="AS12" s="23">
        <v>26</v>
      </c>
      <c r="AT12" s="23">
        <v>59.55</v>
      </c>
    </row>
    <row r="13" spans="1:46" s="22" customFormat="1" ht="16.5" customHeight="1">
      <c r="A13" s="191" t="s">
        <v>282</v>
      </c>
      <c r="B13" s="192"/>
      <c r="C13" s="23">
        <v>148</v>
      </c>
      <c r="D13" s="23">
        <v>966.73</v>
      </c>
      <c r="E13" s="23">
        <v>5</v>
      </c>
      <c r="F13" s="23">
        <v>9.7</v>
      </c>
      <c r="G13" s="23">
        <v>4</v>
      </c>
      <c r="H13" s="23">
        <v>28</v>
      </c>
      <c r="I13" s="23">
        <v>45</v>
      </c>
      <c r="J13" s="23">
        <v>236.683</v>
      </c>
      <c r="K13" s="23">
        <v>0</v>
      </c>
      <c r="L13" s="23">
        <v>0</v>
      </c>
      <c r="M13" s="23">
        <v>1</v>
      </c>
      <c r="N13" s="23">
        <v>320</v>
      </c>
      <c r="O13" s="23">
        <v>22</v>
      </c>
      <c r="P13" s="23">
        <v>45.5</v>
      </c>
      <c r="Q13" s="23">
        <v>24</v>
      </c>
      <c r="R13" s="23">
        <v>72.4</v>
      </c>
      <c r="S13" s="23">
        <v>1</v>
      </c>
      <c r="T13" s="23">
        <v>0</v>
      </c>
      <c r="U13" s="23">
        <v>2</v>
      </c>
      <c r="V13" s="23">
        <v>4.5</v>
      </c>
      <c r="W13" s="191" t="s">
        <v>282</v>
      </c>
      <c r="X13" s="192"/>
      <c r="Y13" s="23">
        <v>2</v>
      </c>
      <c r="Z13" s="23">
        <v>6</v>
      </c>
      <c r="AA13" s="23">
        <v>3</v>
      </c>
      <c r="AB13" s="23">
        <v>7</v>
      </c>
      <c r="AC13" s="23">
        <v>10</v>
      </c>
      <c r="AD13" s="23">
        <v>43.967</v>
      </c>
      <c r="AE13" s="23">
        <v>14</v>
      </c>
      <c r="AF13" s="23">
        <v>154.2</v>
      </c>
      <c r="AG13" s="23">
        <v>6</v>
      </c>
      <c r="AH13" s="23">
        <v>7.55</v>
      </c>
      <c r="AI13" s="23">
        <v>0</v>
      </c>
      <c r="AJ13" s="23">
        <v>0</v>
      </c>
      <c r="AK13" s="23">
        <v>2</v>
      </c>
      <c r="AL13" s="23">
        <v>22.6</v>
      </c>
      <c r="AM13" s="23">
        <v>0</v>
      </c>
      <c r="AN13" s="23">
        <v>0</v>
      </c>
      <c r="AO13" s="23">
        <v>0</v>
      </c>
      <c r="AP13" s="23">
        <v>0</v>
      </c>
      <c r="AQ13" s="23">
        <v>3</v>
      </c>
      <c r="AR13" s="23">
        <v>0.63</v>
      </c>
      <c r="AS13" s="23">
        <v>4</v>
      </c>
      <c r="AT13" s="23">
        <v>8</v>
      </c>
    </row>
    <row r="14" spans="1:46" s="22" customFormat="1" ht="16.5" customHeight="1">
      <c r="A14" s="191" t="s">
        <v>208</v>
      </c>
      <c r="B14" s="192"/>
      <c r="C14" s="23">
        <v>255</v>
      </c>
      <c r="D14" s="23">
        <v>905.967</v>
      </c>
      <c r="E14" s="23">
        <v>8</v>
      </c>
      <c r="F14" s="23">
        <v>42.53</v>
      </c>
      <c r="G14" s="23">
        <v>1</v>
      </c>
      <c r="H14" s="23">
        <v>1</v>
      </c>
      <c r="I14" s="23">
        <v>67</v>
      </c>
      <c r="J14" s="23">
        <v>213.931</v>
      </c>
      <c r="K14" s="23">
        <v>1</v>
      </c>
      <c r="L14" s="23">
        <v>2.5</v>
      </c>
      <c r="M14" s="23">
        <v>2</v>
      </c>
      <c r="N14" s="23">
        <v>6</v>
      </c>
      <c r="O14" s="23">
        <v>24</v>
      </c>
      <c r="P14" s="23">
        <v>87.2</v>
      </c>
      <c r="Q14" s="23">
        <v>50</v>
      </c>
      <c r="R14" s="23">
        <v>202.99</v>
      </c>
      <c r="S14" s="23">
        <v>3</v>
      </c>
      <c r="T14" s="23">
        <v>20.9</v>
      </c>
      <c r="U14" s="23">
        <v>5</v>
      </c>
      <c r="V14" s="23">
        <v>9.25</v>
      </c>
      <c r="W14" s="191" t="s">
        <v>208</v>
      </c>
      <c r="X14" s="192"/>
      <c r="Y14" s="23">
        <v>10</v>
      </c>
      <c r="Z14" s="23">
        <v>30.5</v>
      </c>
      <c r="AA14" s="23">
        <v>5</v>
      </c>
      <c r="AB14" s="23">
        <v>64.5</v>
      </c>
      <c r="AC14" s="23">
        <v>18</v>
      </c>
      <c r="AD14" s="23">
        <v>116.2</v>
      </c>
      <c r="AE14" s="23">
        <v>32</v>
      </c>
      <c r="AF14" s="23">
        <v>51.246</v>
      </c>
      <c r="AG14" s="23">
        <v>4</v>
      </c>
      <c r="AH14" s="23">
        <v>8.42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6.2</v>
      </c>
      <c r="AQ14" s="23">
        <v>9</v>
      </c>
      <c r="AR14" s="23">
        <v>12</v>
      </c>
      <c r="AS14" s="23">
        <v>12</v>
      </c>
      <c r="AT14" s="23">
        <v>30.6</v>
      </c>
    </row>
    <row r="15" spans="1:46" s="22" customFormat="1" ht="16.5" customHeight="1">
      <c r="A15" s="191" t="s">
        <v>209</v>
      </c>
      <c r="B15" s="192"/>
      <c r="C15" s="23">
        <v>70</v>
      </c>
      <c r="D15" s="23">
        <v>227.406</v>
      </c>
      <c r="E15" s="23">
        <v>2</v>
      </c>
      <c r="F15" s="23">
        <v>3.27</v>
      </c>
      <c r="G15" s="23">
        <v>0</v>
      </c>
      <c r="H15" s="23">
        <v>0</v>
      </c>
      <c r="I15" s="23">
        <v>26</v>
      </c>
      <c r="J15" s="23">
        <v>75.8</v>
      </c>
      <c r="K15" s="23">
        <v>1</v>
      </c>
      <c r="L15" s="23">
        <v>1.05</v>
      </c>
      <c r="M15" s="23">
        <v>0</v>
      </c>
      <c r="N15" s="23">
        <v>0</v>
      </c>
      <c r="O15" s="23">
        <v>9</v>
      </c>
      <c r="P15" s="23">
        <v>57.8</v>
      </c>
      <c r="Q15" s="23">
        <v>8</v>
      </c>
      <c r="R15" s="23">
        <v>11.18</v>
      </c>
      <c r="S15" s="23">
        <v>2</v>
      </c>
      <c r="T15" s="23">
        <v>2.5</v>
      </c>
      <c r="U15" s="23">
        <v>1</v>
      </c>
      <c r="V15" s="23">
        <v>0.5</v>
      </c>
      <c r="W15" s="191" t="s">
        <v>209</v>
      </c>
      <c r="X15" s="192"/>
      <c r="Y15" s="23">
        <v>4</v>
      </c>
      <c r="Z15" s="23">
        <v>11.2</v>
      </c>
      <c r="AA15" s="23">
        <v>0</v>
      </c>
      <c r="AB15" s="23">
        <v>0</v>
      </c>
      <c r="AC15" s="23">
        <v>5</v>
      </c>
      <c r="AD15" s="23">
        <v>22.1</v>
      </c>
      <c r="AE15" s="23">
        <v>5</v>
      </c>
      <c r="AF15" s="23">
        <v>5.706</v>
      </c>
      <c r="AG15" s="23">
        <v>1</v>
      </c>
      <c r="AH15" s="23">
        <v>0.3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15</v>
      </c>
      <c r="AS15" s="23">
        <v>5</v>
      </c>
      <c r="AT15" s="23">
        <v>21</v>
      </c>
    </row>
    <row r="16" spans="1:46" s="22" customFormat="1" ht="16.5" customHeight="1">
      <c r="A16" s="193" t="s">
        <v>214</v>
      </c>
      <c r="B16" s="190"/>
      <c r="C16" s="23">
        <v>302</v>
      </c>
      <c r="D16" s="23">
        <v>1869.267999</v>
      </c>
      <c r="E16" s="23">
        <v>17</v>
      </c>
      <c r="F16" s="23">
        <v>105.1</v>
      </c>
      <c r="G16" s="23">
        <v>1</v>
      </c>
      <c r="H16" s="23">
        <v>1</v>
      </c>
      <c r="I16" s="23">
        <v>60</v>
      </c>
      <c r="J16" s="23">
        <v>586.688</v>
      </c>
      <c r="K16" s="23">
        <v>2</v>
      </c>
      <c r="L16" s="23">
        <v>11</v>
      </c>
      <c r="M16" s="23">
        <v>4</v>
      </c>
      <c r="N16" s="23">
        <v>6.6</v>
      </c>
      <c r="O16" s="23">
        <v>43</v>
      </c>
      <c r="P16" s="23">
        <v>179.65</v>
      </c>
      <c r="Q16" s="23">
        <v>61</v>
      </c>
      <c r="R16" s="23">
        <v>182.58</v>
      </c>
      <c r="S16" s="23">
        <v>4</v>
      </c>
      <c r="T16" s="23">
        <v>20.5</v>
      </c>
      <c r="U16" s="23">
        <v>10</v>
      </c>
      <c r="V16" s="23">
        <v>52.5</v>
      </c>
      <c r="W16" s="193" t="s">
        <v>214</v>
      </c>
      <c r="X16" s="190"/>
      <c r="Y16" s="23">
        <v>11</v>
      </c>
      <c r="Z16" s="23">
        <v>186.1</v>
      </c>
      <c r="AA16" s="23">
        <v>7</v>
      </c>
      <c r="AB16" s="23">
        <v>6.2</v>
      </c>
      <c r="AC16" s="23">
        <v>22</v>
      </c>
      <c r="AD16" s="23">
        <v>168.7</v>
      </c>
      <c r="AE16" s="23">
        <v>29</v>
      </c>
      <c r="AF16" s="23">
        <v>108.939999</v>
      </c>
      <c r="AG16" s="23">
        <v>13</v>
      </c>
      <c r="AH16" s="23">
        <v>210.01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2</v>
      </c>
      <c r="AQ16" s="23">
        <v>5</v>
      </c>
      <c r="AR16" s="23">
        <v>9.4</v>
      </c>
      <c r="AS16" s="23">
        <v>12</v>
      </c>
      <c r="AT16" s="23">
        <v>32.3</v>
      </c>
    </row>
    <row r="17" spans="1:46" s="22" customFormat="1" ht="16.5" customHeight="1">
      <c r="A17" s="191" t="s">
        <v>215</v>
      </c>
      <c r="B17" s="192"/>
      <c r="C17" s="23">
        <v>15</v>
      </c>
      <c r="D17" s="23">
        <v>53.65</v>
      </c>
      <c r="E17" s="23">
        <v>1</v>
      </c>
      <c r="F17" s="23">
        <v>6</v>
      </c>
      <c r="G17" s="23">
        <v>1</v>
      </c>
      <c r="H17" s="23">
        <v>5</v>
      </c>
      <c r="I17" s="23">
        <v>1</v>
      </c>
      <c r="J17" s="23">
        <v>0.5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1.1</v>
      </c>
      <c r="Q17" s="23">
        <v>4</v>
      </c>
      <c r="R17" s="23">
        <v>4.75</v>
      </c>
      <c r="S17" s="23">
        <v>0</v>
      </c>
      <c r="T17" s="23">
        <v>0</v>
      </c>
      <c r="U17" s="23">
        <v>1</v>
      </c>
      <c r="V17" s="23">
        <v>30</v>
      </c>
      <c r="W17" s="191" t="s">
        <v>215</v>
      </c>
      <c r="X17" s="192"/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0.2</v>
      </c>
      <c r="AE17" s="23">
        <v>1</v>
      </c>
      <c r="AF17" s="23">
        <v>1.5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0.6</v>
      </c>
      <c r="AS17" s="23">
        <v>2</v>
      </c>
      <c r="AT17" s="23">
        <v>4</v>
      </c>
    </row>
    <row r="18" spans="1:46" s="22" customFormat="1" ht="16.5" customHeight="1">
      <c r="A18" s="191" t="s">
        <v>216</v>
      </c>
      <c r="B18" s="192"/>
      <c r="C18" s="23">
        <v>38</v>
      </c>
      <c r="D18" s="23">
        <v>130.631</v>
      </c>
      <c r="E18" s="23">
        <v>2</v>
      </c>
      <c r="F18" s="23">
        <v>4</v>
      </c>
      <c r="G18" s="23">
        <v>1</v>
      </c>
      <c r="H18" s="23">
        <v>1</v>
      </c>
      <c r="I18" s="23">
        <v>11</v>
      </c>
      <c r="J18" s="23">
        <v>51.701</v>
      </c>
      <c r="K18" s="23">
        <v>0</v>
      </c>
      <c r="L18" s="23">
        <v>0</v>
      </c>
      <c r="M18" s="23">
        <v>0</v>
      </c>
      <c r="N18" s="23">
        <v>0</v>
      </c>
      <c r="O18" s="23">
        <v>9</v>
      </c>
      <c r="P18" s="23">
        <v>45.5</v>
      </c>
      <c r="Q18" s="23">
        <v>2</v>
      </c>
      <c r="R18" s="23">
        <v>8</v>
      </c>
      <c r="S18" s="23">
        <v>0</v>
      </c>
      <c r="T18" s="23">
        <v>0</v>
      </c>
      <c r="U18" s="23">
        <v>0</v>
      </c>
      <c r="V18" s="23">
        <v>0</v>
      </c>
      <c r="W18" s="191" t="s">
        <v>216</v>
      </c>
      <c r="X18" s="192"/>
      <c r="Y18" s="23">
        <v>0</v>
      </c>
      <c r="Z18" s="23">
        <v>0</v>
      </c>
      <c r="AA18" s="23">
        <v>0</v>
      </c>
      <c r="AB18" s="23">
        <v>0</v>
      </c>
      <c r="AC18" s="23">
        <v>2</v>
      </c>
      <c r="AD18" s="23">
        <v>8.1</v>
      </c>
      <c r="AE18" s="23">
        <v>5</v>
      </c>
      <c r="AF18" s="23">
        <v>4.3</v>
      </c>
      <c r="AG18" s="23">
        <v>2</v>
      </c>
      <c r="AH18" s="23">
        <v>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3</v>
      </c>
      <c r="AR18" s="23">
        <v>5.03</v>
      </c>
      <c r="AS18" s="23">
        <v>1</v>
      </c>
      <c r="AT18" s="23">
        <v>1</v>
      </c>
    </row>
    <row r="19" spans="1:46" s="22" customFormat="1" ht="16.5" customHeight="1">
      <c r="A19" s="191" t="s">
        <v>217</v>
      </c>
      <c r="B19" s="192"/>
      <c r="C19" s="23">
        <v>31</v>
      </c>
      <c r="D19" s="23">
        <v>194.82</v>
      </c>
      <c r="E19" s="23">
        <v>0</v>
      </c>
      <c r="F19" s="23">
        <v>0</v>
      </c>
      <c r="G19" s="23">
        <v>1</v>
      </c>
      <c r="H19" s="23">
        <v>5</v>
      </c>
      <c r="I19" s="23">
        <v>8</v>
      </c>
      <c r="J19" s="23">
        <v>34.77</v>
      </c>
      <c r="K19" s="23">
        <v>1</v>
      </c>
      <c r="L19" s="23">
        <v>9</v>
      </c>
      <c r="M19" s="23">
        <v>0</v>
      </c>
      <c r="N19" s="23">
        <v>0</v>
      </c>
      <c r="O19" s="23">
        <v>5</v>
      </c>
      <c r="P19" s="23">
        <v>33.5</v>
      </c>
      <c r="Q19" s="23">
        <v>4</v>
      </c>
      <c r="R19" s="23">
        <v>12.3</v>
      </c>
      <c r="S19" s="23">
        <v>0</v>
      </c>
      <c r="T19" s="23">
        <v>0</v>
      </c>
      <c r="U19" s="23">
        <v>1</v>
      </c>
      <c r="V19" s="23">
        <v>20</v>
      </c>
      <c r="W19" s="191" t="s">
        <v>217</v>
      </c>
      <c r="X19" s="192"/>
      <c r="Y19" s="23">
        <v>1</v>
      </c>
      <c r="Z19" s="23">
        <v>8</v>
      </c>
      <c r="AA19" s="23">
        <v>1</v>
      </c>
      <c r="AB19" s="23">
        <v>24</v>
      </c>
      <c r="AC19" s="23">
        <v>3</v>
      </c>
      <c r="AD19" s="23">
        <v>26.5</v>
      </c>
      <c r="AE19" s="23">
        <v>3</v>
      </c>
      <c r="AF19" s="23">
        <v>1.75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3</v>
      </c>
      <c r="AT19" s="23">
        <v>20</v>
      </c>
    </row>
    <row r="20" spans="1:46" s="22" customFormat="1" ht="16.5" customHeight="1">
      <c r="A20" s="191" t="s">
        <v>218</v>
      </c>
      <c r="B20" s="192"/>
      <c r="C20" s="23">
        <v>62</v>
      </c>
      <c r="D20" s="23">
        <v>163.465</v>
      </c>
      <c r="E20" s="23">
        <v>3</v>
      </c>
      <c r="F20" s="23">
        <v>20.6</v>
      </c>
      <c r="G20" s="23">
        <v>1</v>
      </c>
      <c r="H20" s="23">
        <v>0.5</v>
      </c>
      <c r="I20" s="23">
        <v>17</v>
      </c>
      <c r="J20" s="23">
        <v>57.2</v>
      </c>
      <c r="K20" s="23">
        <v>0</v>
      </c>
      <c r="L20" s="23">
        <v>0</v>
      </c>
      <c r="M20" s="23">
        <v>0</v>
      </c>
      <c r="N20" s="23">
        <v>0</v>
      </c>
      <c r="O20" s="23">
        <v>7</v>
      </c>
      <c r="P20" s="23">
        <v>11.15</v>
      </c>
      <c r="Q20" s="23">
        <v>12</v>
      </c>
      <c r="R20" s="23">
        <v>24.945</v>
      </c>
      <c r="S20" s="23">
        <v>0</v>
      </c>
      <c r="T20" s="23">
        <v>0</v>
      </c>
      <c r="U20" s="23">
        <v>0</v>
      </c>
      <c r="V20" s="23">
        <v>0</v>
      </c>
      <c r="W20" s="191" t="s">
        <v>218</v>
      </c>
      <c r="X20" s="192"/>
      <c r="Y20" s="23">
        <v>5</v>
      </c>
      <c r="Z20" s="23">
        <v>9.5</v>
      </c>
      <c r="AA20" s="23">
        <v>1</v>
      </c>
      <c r="AB20" s="23">
        <v>5</v>
      </c>
      <c r="AC20" s="23">
        <v>6</v>
      </c>
      <c r="AD20" s="23">
        <v>22.41</v>
      </c>
      <c r="AE20" s="23">
        <v>4</v>
      </c>
      <c r="AF20" s="23">
        <v>7.4</v>
      </c>
      <c r="AG20" s="23">
        <v>1</v>
      </c>
      <c r="AH20" s="23">
        <v>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0.5</v>
      </c>
      <c r="AS20" s="23">
        <v>4</v>
      </c>
      <c r="AT20" s="23">
        <v>2.26</v>
      </c>
    </row>
    <row r="21" spans="1:46" s="22" customFormat="1" ht="16.5" customHeight="1">
      <c r="A21" s="191" t="s">
        <v>219</v>
      </c>
      <c r="B21" s="192"/>
      <c r="C21" s="23">
        <v>12</v>
      </c>
      <c r="D21" s="23">
        <v>28.4</v>
      </c>
      <c r="E21" s="23">
        <v>0</v>
      </c>
      <c r="F21" s="23">
        <v>0</v>
      </c>
      <c r="G21" s="23">
        <v>0</v>
      </c>
      <c r="H21" s="23">
        <v>0</v>
      </c>
      <c r="I21" s="23">
        <v>5</v>
      </c>
      <c r="J21" s="23">
        <v>20.3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0.8</v>
      </c>
      <c r="Q21" s="23">
        <v>3</v>
      </c>
      <c r="R21" s="23">
        <v>7</v>
      </c>
      <c r="S21" s="23">
        <v>0</v>
      </c>
      <c r="T21" s="23">
        <v>0</v>
      </c>
      <c r="U21" s="23">
        <v>0</v>
      </c>
      <c r="V21" s="23">
        <v>0</v>
      </c>
      <c r="W21" s="191" t="s">
        <v>219</v>
      </c>
      <c r="X21" s="192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2</v>
      </c>
      <c r="AF21" s="23">
        <v>0.3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1" t="s">
        <v>220</v>
      </c>
      <c r="B22" s="192"/>
      <c r="C22" s="23">
        <v>17</v>
      </c>
      <c r="D22" s="23">
        <v>210.5</v>
      </c>
      <c r="E22" s="23">
        <v>0</v>
      </c>
      <c r="F22" s="23">
        <v>0</v>
      </c>
      <c r="G22" s="23">
        <v>0</v>
      </c>
      <c r="H22" s="23">
        <v>0</v>
      </c>
      <c r="I22" s="23">
        <v>5</v>
      </c>
      <c r="J22" s="23">
        <v>19</v>
      </c>
      <c r="K22" s="23">
        <v>0</v>
      </c>
      <c r="L22" s="23">
        <v>0</v>
      </c>
      <c r="M22" s="23">
        <v>1</v>
      </c>
      <c r="N22" s="23">
        <v>0.1</v>
      </c>
      <c r="O22" s="23">
        <v>4</v>
      </c>
      <c r="P22" s="23">
        <v>179</v>
      </c>
      <c r="Q22" s="23">
        <v>4</v>
      </c>
      <c r="R22" s="23">
        <v>7.2</v>
      </c>
      <c r="S22" s="23">
        <v>0</v>
      </c>
      <c r="T22" s="23">
        <v>0</v>
      </c>
      <c r="U22" s="23">
        <v>0</v>
      </c>
      <c r="V22" s="23">
        <v>0</v>
      </c>
      <c r="W22" s="191" t="s">
        <v>220</v>
      </c>
      <c r="X22" s="192"/>
      <c r="Y22" s="23">
        <v>1</v>
      </c>
      <c r="Z22" s="23">
        <v>0.2</v>
      </c>
      <c r="AA22" s="23">
        <v>1</v>
      </c>
      <c r="AB22" s="23">
        <v>2</v>
      </c>
      <c r="AC22" s="23">
        <v>0</v>
      </c>
      <c r="AD22" s="23">
        <v>0</v>
      </c>
      <c r="AE22" s="23">
        <v>0</v>
      </c>
      <c r="AF22" s="23">
        <v>0</v>
      </c>
      <c r="AG22" s="23">
        <v>1</v>
      </c>
      <c r="AH22" s="23">
        <v>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221</v>
      </c>
      <c r="B23" s="192"/>
      <c r="C23" s="23">
        <v>17</v>
      </c>
      <c r="D23" s="23">
        <v>204.81</v>
      </c>
      <c r="E23" s="23">
        <v>3</v>
      </c>
      <c r="F23" s="23">
        <v>32.66</v>
      </c>
      <c r="G23" s="23">
        <v>1</v>
      </c>
      <c r="H23" s="23">
        <v>3</v>
      </c>
      <c r="I23" s="23">
        <v>2</v>
      </c>
      <c r="J23" s="23">
        <v>11</v>
      </c>
      <c r="K23" s="23">
        <v>0</v>
      </c>
      <c r="L23" s="23">
        <v>0</v>
      </c>
      <c r="M23" s="23">
        <v>1</v>
      </c>
      <c r="N23" s="23">
        <v>1</v>
      </c>
      <c r="O23" s="23">
        <v>4</v>
      </c>
      <c r="P23" s="23">
        <v>12</v>
      </c>
      <c r="Q23" s="23">
        <v>5</v>
      </c>
      <c r="R23" s="23">
        <v>9.15</v>
      </c>
      <c r="S23" s="23">
        <v>0</v>
      </c>
      <c r="T23" s="23">
        <v>0</v>
      </c>
      <c r="U23" s="23">
        <v>0</v>
      </c>
      <c r="V23" s="23">
        <v>0</v>
      </c>
      <c r="W23" s="191" t="s">
        <v>221</v>
      </c>
      <c r="X23" s="192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136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222</v>
      </c>
      <c r="B24" s="192"/>
      <c r="C24" s="23">
        <v>21</v>
      </c>
      <c r="D24" s="23">
        <v>151.57012</v>
      </c>
      <c r="E24" s="23">
        <v>0</v>
      </c>
      <c r="F24" s="23">
        <v>0</v>
      </c>
      <c r="G24" s="23">
        <v>0</v>
      </c>
      <c r="H24" s="23">
        <v>0</v>
      </c>
      <c r="I24" s="23">
        <v>6</v>
      </c>
      <c r="J24" s="23">
        <v>11.33</v>
      </c>
      <c r="K24" s="23">
        <v>0</v>
      </c>
      <c r="L24" s="23">
        <v>0</v>
      </c>
      <c r="M24" s="23">
        <v>1</v>
      </c>
      <c r="N24" s="23">
        <v>5</v>
      </c>
      <c r="O24" s="23">
        <v>2</v>
      </c>
      <c r="P24" s="23">
        <v>51.5</v>
      </c>
      <c r="Q24" s="23">
        <v>2</v>
      </c>
      <c r="R24" s="23">
        <v>10</v>
      </c>
      <c r="S24" s="23">
        <v>0</v>
      </c>
      <c r="T24" s="23">
        <v>0</v>
      </c>
      <c r="U24" s="23">
        <v>0</v>
      </c>
      <c r="V24" s="23">
        <v>0</v>
      </c>
      <c r="W24" s="191" t="s">
        <v>222</v>
      </c>
      <c r="X24" s="192"/>
      <c r="Y24" s="23">
        <v>0</v>
      </c>
      <c r="Z24" s="23">
        <v>0</v>
      </c>
      <c r="AA24" s="23">
        <v>4</v>
      </c>
      <c r="AB24" s="23">
        <v>16.34012</v>
      </c>
      <c r="AC24" s="23">
        <v>2</v>
      </c>
      <c r="AD24" s="23">
        <v>45</v>
      </c>
      <c r="AE24" s="23">
        <v>1</v>
      </c>
      <c r="AF24" s="23">
        <v>11</v>
      </c>
      <c r="AG24" s="23">
        <v>3</v>
      </c>
      <c r="AH24" s="23">
        <v>1.4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1" t="s">
        <v>207</v>
      </c>
      <c r="B25" s="192"/>
      <c r="C25" s="23">
        <v>2</v>
      </c>
      <c r="D25" s="23">
        <v>2.5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2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0.5</v>
      </c>
      <c r="W25" s="191" t="s">
        <v>207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223</v>
      </c>
      <c r="B26" s="192"/>
      <c r="C26" s="23">
        <v>12</v>
      </c>
      <c r="D26" s="23">
        <v>29.4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10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5</v>
      </c>
      <c r="Q26" s="23">
        <v>3</v>
      </c>
      <c r="R26" s="23">
        <v>7</v>
      </c>
      <c r="S26" s="23">
        <v>0</v>
      </c>
      <c r="T26" s="23">
        <v>0</v>
      </c>
      <c r="U26" s="23">
        <v>1</v>
      </c>
      <c r="V26" s="23">
        <v>0.2</v>
      </c>
      <c r="W26" s="191" t="s">
        <v>223</v>
      </c>
      <c r="X26" s="192"/>
      <c r="Y26" s="23">
        <v>0</v>
      </c>
      <c r="Z26" s="23">
        <v>0</v>
      </c>
      <c r="AA26" s="23">
        <v>0</v>
      </c>
      <c r="AB26" s="23">
        <v>0</v>
      </c>
      <c r="AC26" s="23">
        <v>5</v>
      </c>
      <c r="AD26" s="23">
        <v>7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0.2</v>
      </c>
    </row>
    <row r="27" spans="1:46" s="22" customFormat="1" ht="16.5" customHeight="1">
      <c r="A27" s="191" t="s">
        <v>224</v>
      </c>
      <c r="B27" s="192"/>
      <c r="C27" s="23">
        <v>3</v>
      </c>
      <c r="D27" s="23">
        <v>13</v>
      </c>
      <c r="E27" s="23">
        <v>1</v>
      </c>
      <c r="F27" s="23">
        <v>5</v>
      </c>
      <c r="G27" s="23">
        <v>0</v>
      </c>
      <c r="H27" s="23">
        <v>0</v>
      </c>
      <c r="I27" s="23">
        <v>1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224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225</v>
      </c>
      <c r="B28" s="192"/>
      <c r="C28" s="23">
        <v>19</v>
      </c>
      <c r="D28" s="23">
        <v>41.9</v>
      </c>
      <c r="E28" s="23">
        <v>1</v>
      </c>
      <c r="F28" s="23">
        <v>1</v>
      </c>
      <c r="G28" s="23">
        <v>1</v>
      </c>
      <c r="H28" s="23">
        <v>2</v>
      </c>
      <c r="I28" s="23">
        <v>3</v>
      </c>
      <c r="J28" s="23">
        <v>4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14</v>
      </c>
      <c r="Q28" s="23">
        <v>3</v>
      </c>
      <c r="R28" s="23">
        <v>6</v>
      </c>
      <c r="S28" s="23">
        <v>2</v>
      </c>
      <c r="T28" s="23">
        <v>6</v>
      </c>
      <c r="U28" s="23">
        <v>0</v>
      </c>
      <c r="V28" s="23">
        <v>0</v>
      </c>
      <c r="W28" s="191" t="s">
        <v>225</v>
      </c>
      <c r="X28" s="192"/>
      <c r="Y28" s="23">
        <v>0</v>
      </c>
      <c r="Z28" s="23">
        <v>0</v>
      </c>
      <c r="AA28" s="23">
        <v>1</v>
      </c>
      <c r="AB28" s="23">
        <v>0.25</v>
      </c>
      <c r="AC28" s="23">
        <v>1</v>
      </c>
      <c r="AD28" s="23">
        <v>3</v>
      </c>
      <c r="AE28" s="23">
        <v>0</v>
      </c>
      <c r="AF28" s="23">
        <v>0</v>
      </c>
      <c r="AG28" s="23">
        <v>2</v>
      </c>
      <c r="AH28" s="23">
        <v>5.5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0.15</v>
      </c>
      <c r="AS28" s="23">
        <v>0</v>
      </c>
      <c r="AT28" s="23">
        <v>0</v>
      </c>
    </row>
    <row r="29" spans="1:46" s="22" customFormat="1" ht="16.5" customHeight="1">
      <c r="A29" s="191" t="s">
        <v>226</v>
      </c>
      <c r="B29" s="192"/>
      <c r="C29" s="23">
        <v>31</v>
      </c>
      <c r="D29" s="23">
        <v>121.6</v>
      </c>
      <c r="E29" s="23">
        <v>0</v>
      </c>
      <c r="F29" s="23">
        <v>0</v>
      </c>
      <c r="G29" s="23">
        <v>0</v>
      </c>
      <c r="H29" s="23">
        <v>0</v>
      </c>
      <c r="I29" s="23">
        <v>4</v>
      </c>
      <c r="J29" s="23">
        <v>12.6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10</v>
      </c>
      <c r="Q29" s="23">
        <v>7</v>
      </c>
      <c r="R29" s="23">
        <v>12.5</v>
      </c>
      <c r="S29" s="23">
        <v>0</v>
      </c>
      <c r="T29" s="23">
        <v>0</v>
      </c>
      <c r="U29" s="23">
        <v>0</v>
      </c>
      <c r="V29" s="23">
        <v>0</v>
      </c>
      <c r="W29" s="191" t="s">
        <v>226</v>
      </c>
      <c r="X29" s="192"/>
      <c r="Y29" s="23">
        <v>2</v>
      </c>
      <c r="Z29" s="23">
        <v>12.5</v>
      </c>
      <c r="AA29" s="23">
        <v>1</v>
      </c>
      <c r="AB29" s="23">
        <v>1</v>
      </c>
      <c r="AC29" s="23">
        <v>2</v>
      </c>
      <c r="AD29" s="23">
        <v>18</v>
      </c>
      <c r="AE29" s="23">
        <v>7</v>
      </c>
      <c r="AF29" s="23">
        <v>52</v>
      </c>
      <c r="AG29" s="23">
        <v>1</v>
      </c>
      <c r="AH29" s="23">
        <v>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191" t="s">
        <v>227</v>
      </c>
      <c r="B30" s="192"/>
      <c r="C30" s="23">
        <v>13</v>
      </c>
      <c r="D30" s="23">
        <v>36</v>
      </c>
      <c r="E30" s="23">
        <v>1</v>
      </c>
      <c r="F30" s="23">
        <v>1</v>
      </c>
      <c r="G30" s="23">
        <v>0</v>
      </c>
      <c r="H30" s="23">
        <v>0</v>
      </c>
      <c r="I30" s="23">
        <v>2</v>
      </c>
      <c r="J30" s="23">
        <v>6.5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16</v>
      </c>
      <c r="Q30" s="23">
        <v>1</v>
      </c>
      <c r="R30" s="23">
        <v>0.5</v>
      </c>
      <c r="S30" s="23">
        <v>0</v>
      </c>
      <c r="T30" s="23">
        <v>0</v>
      </c>
      <c r="U30" s="23">
        <v>0</v>
      </c>
      <c r="V30" s="23">
        <v>0</v>
      </c>
      <c r="W30" s="191" t="s">
        <v>227</v>
      </c>
      <c r="X30" s="192"/>
      <c r="Y30" s="23">
        <v>0</v>
      </c>
      <c r="Z30" s="23">
        <v>0</v>
      </c>
      <c r="AA30" s="23">
        <v>1</v>
      </c>
      <c r="AB30" s="23">
        <v>1</v>
      </c>
      <c r="AC30" s="23">
        <v>1</v>
      </c>
      <c r="AD30" s="23">
        <v>1</v>
      </c>
      <c r="AE30" s="23">
        <v>3</v>
      </c>
      <c r="AF30" s="23">
        <v>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6</v>
      </c>
      <c r="AS30" s="23">
        <v>1</v>
      </c>
      <c r="AT30" s="23">
        <v>2</v>
      </c>
    </row>
    <row r="31" spans="1:46" s="22" customFormat="1" ht="16.5" customHeight="1">
      <c r="A31" s="189" t="s">
        <v>228</v>
      </c>
      <c r="B31" s="190"/>
      <c r="C31" s="23">
        <v>3</v>
      </c>
      <c r="D31" s="23">
        <v>5.3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0.1</v>
      </c>
      <c r="S31" s="23">
        <v>0</v>
      </c>
      <c r="T31" s="23">
        <v>0</v>
      </c>
      <c r="U31" s="23">
        <v>0</v>
      </c>
      <c r="V31" s="23">
        <v>0</v>
      </c>
      <c r="W31" s="189" t="s">
        <v>228</v>
      </c>
      <c r="X31" s="190"/>
      <c r="Y31" s="23">
        <v>1</v>
      </c>
      <c r="Z31" s="23">
        <v>5</v>
      </c>
      <c r="AA31" s="23">
        <v>0</v>
      </c>
      <c r="AB31" s="23">
        <v>0</v>
      </c>
      <c r="AC31" s="23">
        <v>1</v>
      </c>
      <c r="AD31" s="23">
        <v>0.2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35</v>
      </c>
      <c r="B32" s="186"/>
      <c r="C32" s="23">
        <v>3</v>
      </c>
      <c r="D32" s="23">
        <v>5.3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0.1</v>
      </c>
      <c r="S32" s="23">
        <v>0</v>
      </c>
      <c r="T32" s="23">
        <v>0</v>
      </c>
      <c r="U32" s="23">
        <v>0</v>
      </c>
      <c r="V32" s="23">
        <v>0</v>
      </c>
      <c r="W32" s="185" t="s">
        <v>35</v>
      </c>
      <c r="X32" s="186"/>
      <c r="Y32" s="23">
        <v>1</v>
      </c>
      <c r="Z32" s="23">
        <v>5</v>
      </c>
      <c r="AA32" s="23">
        <v>0</v>
      </c>
      <c r="AB32" s="23">
        <v>0</v>
      </c>
      <c r="AC32" s="23">
        <v>1</v>
      </c>
      <c r="AD32" s="23">
        <v>0.2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36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36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中華民國105年11月20日編製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中華民國105年11月20日編製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304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304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268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268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256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286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286</v>
      </c>
    </row>
    <row r="41" spans="1:46" s="157" customFormat="1" ht="19.5" customHeight="1">
      <c r="A41" s="371" t="s">
        <v>250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 t="s">
        <v>251</v>
      </c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0">
      <selection activeCell="F25" sqref="F25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0" t="s">
        <v>2</v>
      </c>
      <c r="G1" s="381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2" t="s">
        <v>170</v>
      </c>
      <c r="G2" s="383"/>
    </row>
    <row r="3" spans="1:7" ht="16.5">
      <c r="A3" s="301" t="s">
        <v>171</v>
      </c>
      <c r="B3" s="301"/>
      <c r="C3" s="301"/>
      <c r="D3" s="301"/>
      <c r="E3" s="301"/>
      <c r="F3" s="301"/>
      <c r="G3" s="301"/>
    </row>
    <row r="4" spans="1:7" ht="16.5">
      <c r="A4" s="302"/>
      <c r="B4" s="302"/>
      <c r="C4" s="302"/>
      <c r="D4" s="302"/>
      <c r="E4" s="302"/>
      <c r="F4" s="302"/>
      <c r="G4" s="302"/>
    </row>
    <row r="5" spans="1:7" ht="16.5">
      <c r="A5" s="79"/>
      <c r="B5" s="79"/>
      <c r="C5" s="265" t="str">
        <f>CONCATENATE('2491-00-06'!G5,"底")</f>
        <v>中華民國105年10月底</v>
      </c>
      <c r="D5" s="265"/>
      <c r="E5" s="265"/>
      <c r="F5" s="79"/>
      <c r="G5" s="163" t="s">
        <v>172</v>
      </c>
    </row>
    <row r="6" spans="1:7" ht="16.5">
      <c r="A6" s="384"/>
      <c r="B6" s="384"/>
      <c r="C6" s="385"/>
      <c r="D6" s="298" t="s">
        <v>131</v>
      </c>
      <c r="E6" s="315" t="s">
        <v>133</v>
      </c>
      <c r="F6" s="334"/>
      <c r="G6" s="334"/>
    </row>
    <row r="7" spans="1:7" ht="16.5">
      <c r="A7" s="386"/>
      <c r="B7" s="386"/>
      <c r="C7" s="387"/>
      <c r="D7" s="299"/>
      <c r="E7" s="317"/>
      <c r="F7" s="335"/>
      <c r="G7" s="335"/>
    </row>
    <row r="8" spans="1:7" ht="16.5">
      <c r="A8" s="378" t="s">
        <v>34</v>
      </c>
      <c r="B8" s="378"/>
      <c r="C8" s="379"/>
      <c r="D8" s="164">
        <v>5318</v>
      </c>
      <c r="E8" s="164"/>
      <c r="F8" s="164"/>
      <c r="G8" s="164">
        <v>4284</v>
      </c>
    </row>
    <row r="9" spans="1:7" ht="16.5">
      <c r="A9" s="372" t="s">
        <v>173</v>
      </c>
      <c r="B9" s="372"/>
      <c r="C9" s="373"/>
      <c r="D9" s="164"/>
      <c r="E9" s="164"/>
      <c r="F9" s="164"/>
      <c r="G9" s="164"/>
    </row>
    <row r="10" spans="1:7" ht="16.5">
      <c r="A10" s="372" t="s">
        <v>174</v>
      </c>
      <c r="B10" s="372"/>
      <c r="C10" s="373"/>
      <c r="D10" s="164">
        <v>1329</v>
      </c>
      <c r="E10" s="164"/>
      <c r="F10" s="164"/>
      <c r="G10" s="172">
        <v>0</v>
      </c>
    </row>
    <row r="11" spans="1:7" ht="16.5">
      <c r="A11" s="372" t="s">
        <v>175</v>
      </c>
      <c r="B11" s="372"/>
      <c r="C11" s="373"/>
      <c r="D11" s="164">
        <v>1686</v>
      </c>
      <c r="E11" s="164"/>
      <c r="F11" s="164"/>
      <c r="G11" s="172">
        <v>0</v>
      </c>
    </row>
    <row r="12" spans="1:7" ht="16.5">
      <c r="A12" s="372" t="s">
        <v>176</v>
      </c>
      <c r="B12" s="372"/>
      <c r="C12" s="373"/>
      <c r="D12" s="164">
        <v>1225</v>
      </c>
      <c r="E12" s="164"/>
      <c r="F12" s="164"/>
      <c r="G12" s="172">
        <v>0</v>
      </c>
    </row>
    <row r="13" spans="1:7" ht="16.5">
      <c r="A13" s="372" t="s">
        <v>177</v>
      </c>
      <c r="B13" s="372"/>
      <c r="C13" s="373"/>
      <c r="D13" s="164">
        <v>387</v>
      </c>
      <c r="E13" s="164"/>
      <c r="F13" s="164"/>
      <c r="G13" s="172">
        <v>0</v>
      </c>
    </row>
    <row r="14" spans="1:7" ht="16.5">
      <c r="A14" s="372" t="s">
        <v>178</v>
      </c>
      <c r="B14" s="372"/>
      <c r="C14" s="373"/>
      <c r="D14" s="164">
        <v>261</v>
      </c>
      <c r="E14" s="164"/>
      <c r="F14" s="164"/>
      <c r="G14" s="172">
        <v>0</v>
      </c>
    </row>
    <row r="15" spans="1:7" ht="16.5">
      <c r="A15" s="372" t="s">
        <v>179</v>
      </c>
      <c r="B15" s="372"/>
      <c r="C15" s="373"/>
      <c r="D15" s="164">
        <v>62</v>
      </c>
      <c r="E15" s="164"/>
      <c r="F15" s="164"/>
      <c r="G15" s="172">
        <v>0</v>
      </c>
    </row>
    <row r="16" spans="1:7" ht="16.5">
      <c r="A16" s="372" t="s">
        <v>180</v>
      </c>
      <c r="B16" s="372"/>
      <c r="C16" s="373"/>
      <c r="D16" s="164">
        <v>30</v>
      </c>
      <c r="E16" s="164"/>
      <c r="F16" s="164"/>
      <c r="G16" s="172">
        <v>0</v>
      </c>
    </row>
    <row r="17" spans="1:7" ht="16.5">
      <c r="A17" s="372" t="s">
        <v>181</v>
      </c>
      <c r="B17" s="372"/>
      <c r="C17" s="373"/>
      <c r="D17" s="164">
        <v>63</v>
      </c>
      <c r="E17" s="164"/>
      <c r="F17" s="164"/>
      <c r="G17" s="172">
        <v>0</v>
      </c>
    </row>
    <row r="18" spans="1:7" ht="16.5">
      <c r="A18" s="372" t="s">
        <v>182</v>
      </c>
      <c r="B18" s="372"/>
      <c r="C18" s="373"/>
      <c r="D18" s="164">
        <v>62</v>
      </c>
      <c r="E18" s="164"/>
      <c r="F18" s="164"/>
      <c r="G18" s="172">
        <v>0</v>
      </c>
    </row>
    <row r="19" spans="1:7" ht="16.5">
      <c r="A19" s="372" t="s">
        <v>183</v>
      </c>
      <c r="B19" s="372"/>
      <c r="C19" s="373"/>
      <c r="D19" s="164">
        <v>53</v>
      </c>
      <c r="E19" s="164"/>
      <c r="F19" s="164"/>
      <c r="G19" s="172">
        <v>0</v>
      </c>
    </row>
    <row r="20" spans="1:7" ht="16.5">
      <c r="A20" s="372" t="s">
        <v>184</v>
      </c>
      <c r="B20" s="372"/>
      <c r="C20" s="373"/>
      <c r="D20" s="164">
        <v>25</v>
      </c>
      <c r="E20" s="164"/>
      <c r="F20" s="164"/>
      <c r="G20" s="172">
        <v>0</v>
      </c>
    </row>
    <row r="21" spans="1:7" ht="16.5">
      <c r="A21" s="372" t="s">
        <v>185</v>
      </c>
      <c r="B21" s="372"/>
      <c r="C21" s="373"/>
      <c r="D21" s="164">
        <v>135</v>
      </c>
      <c r="E21" s="164"/>
      <c r="F21" s="164"/>
      <c r="G21" s="172">
        <v>0</v>
      </c>
    </row>
    <row r="22" spans="1:22" ht="16.5">
      <c r="A22" s="372"/>
      <c r="B22" s="372"/>
      <c r="C22" s="373"/>
      <c r="D22" s="164"/>
      <c r="E22" s="164"/>
      <c r="F22" s="164"/>
      <c r="G22" s="164"/>
      <c r="V22" s="76" t="s">
        <v>264</v>
      </c>
    </row>
    <row r="23" spans="1:7" ht="16.5">
      <c r="A23" s="372" t="s">
        <v>186</v>
      </c>
      <c r="B23" s="372"/>
      <c r="C23" s="373"/>
      <c r="D23" s="164">
        <v>5318</v>
      </c>
      <c r="E23" s="164"/>
      <c r="F23" s="164"/>
      <c r="G23" s="164">
        <v>4284</v>
      </c>
    </row>
    <row r="24" spans="1:7" ht="16.5">
      <c r="A24" s="372" t="s">
        <v>187</v>
      </c>
      <c r="B24" s="372"/>
      <c r="C24" s="373"/>
      <c r="D24" s="164">
        <v>35</v>
      </c>
      <c r="E24" s="164"/>
      <c r="F24" s="164"/>
      <c r="G24" s="164">
        <v>5</v>
      </c>
    </row>
    <row r="25" spans="1:7" ht="16.5">
      <c r="A25" s="372" t="s">
        <v>188</v>
      </c>
      <c r="B25" s="372"/>
      <c r="C25" s="373"/>
      <c r="D25" s="164">
        <v>10</v>
      </c>
      <c r="E25" s="164"/>
      <c r="F25" s="164"/>
      <c r="G25" s="164">
        <v>0</v>
      </c>
    </row>
    <row r="26" spans="1:7" ht="16.5">
      <c r="A26" s="372" t="s">
        <v>189</v>
      </c>
      <c r="B26" s="372"/>
      <c r="C26" s="373"/>
      <c r="D26" s="164">
        <v>810</v>
      </c>
      <c r="E26" s="164"/>
      <c r="F26" s="164"/>
      <c r="G26" s="164">
        <v>67</v>
      </c>
    </row>
    <row r="27" spans="1:7" ht="16.5">
      <c r="A27" s="372" t="s">
        <v>190</v>
      </c>
      <c r="B27" s="372"/>
      <c r="C27" s="373"/>
      <c r="D27" s="164">
        <v>19</v>
      </c>
      <c r="E27" s="164"/>
      <c r="F27" s="164"/>
      <c r="G27" s="164">
        <v>0</v>
      </c>
    </row>
    <row r="28" spans="1:7" ht="16.5">
      <c r="A28" s="372" t="s">
        <v>191</v>
      </c>
      <c r="B28" s="372"/>
      <c r="C28" s="373"/>
      <c r="D28" s="164">
        <v>6</v>
      </c>
      <c r="E28" s="164"/>
      <c r="F28" s="164"/>
      <c r="G28" s="164">
        <v>1</v>
      </c>
    </row>
    <row r="29" spans="1:7" ht="16.5">
      <c r="A29" s="372" t="s">
        <v>321</v>
      </c>
      <c r="B29" s="372"/>
      <c r="C29" s="373"/>
      <c r="D29" s="164">
        <v>399</v>
      </c>
      <c r="E29" s="164"/>
      <c r="F29" s="164"/>
      <c r="G29" s="164">
        <v>6</v>
      </c>
    </row>
    <row r="30" spans="1:7" ht="16.5">
      <c r="A30" s="372" t="s">
        <v>192</v>
      </c>
      <c r="B30" s="372"/>
      <c r="C30" s="373"/>
      <c r="D30" s="164">
        <v>1212</v>
      </c>
      <c r="E30" s="164"/>
      <c r="F30" s="164"/>
      <c r="G30" s="164">
        <v>56</v>
      </c>
    </row>
    <row r="31" spans="1:7" ht="16.5">
      <c r="A31" s="372" t="s">
        <v>193</v>
      </c>
      <c r="B31" s="372"/>
      <c r="C31" s="373"/>
      <c r="D31" s="164">
        <v>140</v>
      </c>
      <c r="E31" s="164"/>
      <c r="F31" s="164"/>
      <c r="G31" s="164">
        <v>17</v>
      </c>
    </row>
    <row r="32" spans="1:7" ht="16.5">
      <c r="A32" s="372" t="s">
        <v>194</v>
      </c>
      <c r="B32" s="372"/>
      <c r="C32" s="373"/>
      <c r="D32" s="164">
        <v>14</v>
      </c>
      <c r="E32" s="164"/>
      <c r="F32" s="164"/>
      <c r="G32" s="164">
        <v>2</v>
      </c>
    </row>
    <row r="33" spans="1:7" ht="16.5">
      <c r="A33" s="372" t="s">
        <v>323</v>
      </c>
      <c r="B33" s="372"/>
      <c r="C33" s="373"/>
      <c r="D33" s="164">
        <v>396</v>
      </c>
      <c r="E33" s="164"/>
      <c r="F33" s="164"/>
      <c r="G33" s="164">
        <v>20</v>
      </c>
    </row>
    <row r="34" spans="1:7" ht="16.5">
      <c r="A34" s="372" t="s">
        <v>195</v>
      </c>
      <c r="B34" s="372"/>
      <c r="C34" s="373"/>
      <c r="D34" s="164">
        <v>616</v>
      </c>
      <c r="E34" s="164"/>
      <c r="F34" s="164"/>
      <c r="G34" s="164">
        <v>71</v>
      </c>
    </row>
    <row r="35" spans="1:7" ht="16.5">
      <c r="A35" s="372" t="s">
        <v>196</v>
      </c>
      <c r="B35" s="372"/>
      <c r="C35" s="373"/>
      <c r="D35" s="164">
        <v>392</v>
      </c>
      <c r="E35" s="164"/>
      <c r="F35" s="164"/>
      <c r="G35" s="164">
        <v>2</v>
      </c>
    </row>
    <row r="36" spans="1:7" ht="16.5">
      <c r="A36" s="372" t="s">
        <v>197</v>
      </c>
      <c r="B36" s="372"/>
      <c r="C36" s="373"/>
      <c r="D36" s="164">
        <v>805</v>
      </c>
      <c r="E36" s="164"/>
      <c r="F36" s="164"/>
      <c r="G36" s="164">
        <v>57</v>
      </c>
    </row>
    <row r="37" spans="1:7" ht="16.5">
      <c r="A37" s="372" t="s">
        <v>198</v>
      </c>
      <c r="B37" s="372"/>
      <c r="C37" s="373"/>
      <c r="D37" s="164">
        <v>94</v>
      </c>
      <c r="E37" s="164"/>
      <c r="F37" s="164"/>
      <c r="G37" s="164">
        <v>1217</v>
      </c>
    </row>
    <row r="38" spans="1:7" ht="16.5">
      <c r="A38" s="372" t="s">
        <v>199</v>
      </c>
      <c r="B38" s="372"/>
      <c r="C38" s="373"/>
      <c r="D38" s="164">
        <v>0</v>
      </c>
      <c r="E38" s="164"/>
      <c r="F38" s="164"/>
      <c r="G38" s="164">
        <v>0</v>
      </c>
    </row>
    <row r="39" spans="1:7" ht="16.5">
      <c r="A39" s="372" t="s">
        <v>322</v>
      </c>
      <c r="B39" s="372"/>
      <c r="C39" s="373"/>
      <c r="D39" s="164">
        <v>0</v>
      </c>
      <c r="E39" s="164"/>
      <c r="F39" s="164"/>
      <c r="G39" s="164">
        <v>0</v>
      </c>
    </row>
    <row r="40" spans="1:7" ht="16.5">
      <c r="A40" s="372" t="s">
        <v>200</v>
      </c>
      <c r="B40" s="372"/>
      <c r="C40" s="373"/>
      <c r="D40" s="164">
        <v>0</v>
      </c>
      <c r="E40" s="164"/>
      <c r="F40" s="164"/>
      <c r="G40" s="164">
        <v>0</v>
      </c>
    </row>
    <row r="41" spans="1:7" ht="16.5">
      <c r="A41" s="372" t="s">
        <v>201</v>
      </c>
      <c r="B41" s="372"/>
      <c r="C41" s="373"/>
      <c r="D41" s="164">
        <v>18</v>
      </c>
      <c r="E41" s="164"/>
      <c r="F41" s="164"/>
      <c r="G41" s="164">
        <v>0</v>
      </c>
    </row>
    <row r="42" spans="1:7" ht="16.5">
      <c r="A42" s="372" t="s">
        <v>202</v>
      </c>
      <c r="B42" s="372"/>
      <c r="C42" s="373"/>
      <c r="D42" s="164">
        <v>135</v>
      </c>
      <c r="E42" s="164"/>
      <c r="F42" s="164"/>
      <c r="G42" s="164">
        <v>0</v>
      </c>
    </row>
    <row r="43" spans="1:7" ht="16.5">
      <c r="A43" s="375" t="s">
        <v>203</v>
      </c>
      <c r="B43" s="375"/>
      <c r="C43" s="376"/>
      <c r="D43" s="164">
        <v>217</v>
      </c>
      <c r="E43" s="164"/>
      <c r="F43" s="164"/>
      <c r="G43" s="164">
        <v>2763</v>
      </c>
    </row>
    <row r="44" spans="1:7" ht="16.5">
      <c r="A44" s="377" t="s">
        <v>206</v>
      </c>
      <c r="B44" s="377"/>
      <c r="C44" s="377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204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210</v>
      </c>
      <c r="C47" s="89"/>
      <c r="D47" s="89"/>
      <c r="E47" s="89"/>
      <c r="F47" s="67"/>
      <c r="G47" s="67"/>
    </row>
    <row r="48" spans="1:7" ht="16.5">
      <c r="A48" s="171"/>
      <c r="B48" s="89" t="s">
        <v>211</v>
      </c>
      <c r="C48" s="89"/>
      <c r="D48" s="89"/>
      <c r="E48" s="89"/>
      <c r="F48" s="67"/>
      <c r="G48" s="67"/>
    </row>
    <row r="49" spans="1:7" ht="16.5">
      <c r="A49" s="374"/>
      <c r="B49" s="374"/>
      <c r="C49" s="374"/>
      <c r="D49" s="374"/>
      <c r="E49" s="374"/>
      <c r="F49" s="374"/>
      <c r="G49" s="374"/>
    </row>
    <row r="50" spans="1:7" ht="16.5">
      <c r="A50" s="291" t="s">
        <v>205</v>
      </c>
      <c r="B50" s="291"/>
      <c r="C50" s="291"/>
      <c r="D50" s="291"/>
      <c r="E50" s="291"/>
      <c r="F50" s="291"/>
      <c r="G50" s="291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H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6" t="s">
        <v>2</v>
      </c>
      <c r="V1" s="247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6" t="s">
        <v>2</v>
      </c>
      <c r="AT1" s="248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49" t="s">
        <v>46</v>
      </c>
      <c r="V2" s="250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49" t="s">
        <v>46</v>
      </c>
      <c r="AT2" s="251"/>
    </row>
    <row r="3" spans="1:46" s="14" customFormat="1" ht="19.5" customHeight="1">
      <c r="A3" s="252" t="s">
        <v>233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 t="s">
        <v>241</v>
      </c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14" customFormat="1" ht="19.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中華民國105年10月底</v>
      </c>
      <c r="I5" s="226"/>
      <c r="J5" s="226"/>
      <c r="K5" s="226"/>
      <c r="L5" s="226"/>
      <c r="M5" s="226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7" t="str">
        <f>'2491-00-01'!H5</f>
        <v>中華民國105年10月底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0" t="s">
        <v>47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305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47</v>
      </c>
      <c r="X6" s="221"/>
      <c r="Y6" s="390" t="s">
        <v>307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392" t="s">
        <v>309</v>
      </c>
      <c r="AL6" s="393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398"/>
      <c r="AL7" s="39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672589</v>
      </c>
      <c r="D9" s="39">
        <v>22673293.677703</v>
      </c>
      <c r="E9" s="39">
        <v>14397</v>
      </c>
      <c r="F9" s="39">
        <v>502787.483777</v>
      </c>
      <c r="G9" s="39">
        <v>4001</v>
      </c>
      <c r="H9" s="39">
        <v>255273.919651</v>
      </c>
      <c r="I9" s="39">
        <v>189051</v>
      </c>
      <c r="J9" s="39">
        <v>7943598.549731</v>
      </c>
      <c r="K9" s="39">
        <v>2920</v>
      </c>
      <c r="L9" s="39">
        <v>796940.436324</v>
      </c>
      <c r="M9" s="39">
        <v>3910</v>
      </c>
      <c r="N9" s="39">
        <v>180168.097729</v>
      </c>
      <c r="O9" s="39">
        <v>104411</v>
      </c>
      <c r="P9" s="39">
        <v>1157767.520311</v>
      </c>
      <c r="Q9" s="39">
        <v>119157</v>
      </c>
      <c r="R9" s="39">
        <v>1082224.923499</v>
      </c>
      <c r="S9" s="39">
        <v>16077</v>
      </c>
      <c r="T9" s="39">
        <v>832982.999611</v>
      </c>
      <c r="U9" s="39">
        <v>6891</v>
      </c>
      <c r="V9" s="39">
        <v>66651.41336400001</v>
      </c>
      <c r="W9" s="37" t="s">
        <v>34</v>
      </c>
      <c r="X9" s="38"/>
      <c r="Y9" s="39">
        <v>22252</v>
      </c>
      <c r="Z9" s="39">
        <v>551826.41606</v>
      </c>
      <c r="AA9" s="39">
        <v>36766</v>
      </c>
      <c r="AB9" s="39">
        <v>6764974.235998</v>
      </c>
      <c r="AC9" s="39">
        <v>30732</v>
      </c>
      <c r="AD9" s="39">
        <v>1168427.286622</v>
      </c>
      <c r="AE9" s="39">
        <v>59496</v>
      </c>
      <c r="AF9" s="39">
        <v>598360.736971</v>
      </c>
      <c r="AG9" s="39">
        <v>16869</v>
      </c>
      <c r="AH9" s="39">
        <v>299167.211703</v>
      </c>
      <c r="AI9" s="39">
        <v>124</v>
      </c>
      <c r="AJ9" s="39">
        <v>222.52</v>
      </c>
      <c r="AK9" s="39">
        <v>343</v>
      </c>
      <c r="AL9" s="39">
        <v>1680.754086</v>
      </c>
      <c r="AM9" s="39">
        <v>54</v>
      </c>
      <c r="AN9" s="39">
        <v>235.25</v>
      </c>
      <c r="AO9" s="39">
        <v>2321</v>
      </c>
      <c r="AP9" s="39">
        <v>68344.186491</v>
      </c>
      <c r="AQ9" s="39">
        <v>12775</v>
      </c>
      <c r="AR9" s="39">
        <v>135399.365439</v>
      </c>
      <c r="AS9" s="39">
        <v>30042</v>
      </c>
      <c r="AT9" s="39">
        <v>266260.370336</v>
      </c>
    </row>
    <row r="10" spans="1:46" s="22" customFormat="1" ht="45" customHeight="1">
      <c r="A10" s="37" t="s">
        <v>48</v>
      </c>
      <c r="B10" s="38"/>
      <c r="C10" s="39">
        <v>10563</v>
      </c>
      <c r="D10" s="39">
        <v>14242983.048274</v>
      </c>
      <c r="E10" s="39">
        <v>281</v>
      </c>
      <c r="F10" s="39">
        <v>320596.26351</v>
      </c>
      <c r="G10" s="39">
        <v>63</v>
      </c>
      <c r="H10" s="39">
        <v>194802.426773</v>
      </c>
      <c r="I10" s="39">
        <v>2515</v>
      </c>
      <c r="J10" s="39">
        <v>4099907.502034</v>
      </c>
      <c r="K10" s="39">
        <v>132</v>
      </c>
      <c r="L10" s="39">
        <v>743479.61756</v>
      </c>
      <c r="M10" s="39">
        <v>23</v>
      </c>
      <c r="N10" s="39">
        <v>149690.47335</v>
      </c>
      <c r="O10" s="39">
        <v>982</v>
      </c>
      <c r="P10" s="39">
        <v>363486.89744</v>
      </c>
      <c r="Q10" s="39">
        <v>1428</v>
      </c>
      <c r="R10" s="39">
        <v>437792.039612</v>
      </c>
      <c r="S10" s="39">
        <v>453</v>
      </c>
      <c r="T10" s="39">
        <v>575406.874038</v>
      </c>
      <c r="U10" s="39">
        <v>42</v>
      </c>
      <c r="V10" s="39">
        <v>13628.962763</v>
      </c>
      <c r="W10" s="37" t="s">
        <v>48</v>
      </c>
      <c r="X10" s="38"/>
      <c r="Y10" s="39">
        <v>513</v>
      </c>
      <c r="Z10" s="39">
        <v>375111.729423</v>
      </c>
      <c r="AA10" s="39">
        <v>1516</v>
      </c>
      <c r="AB10" s="39">
        <v>5887034.990174</v>
      </c>
      <c r="AC10" s="39">
        <v>868</v>
      </c>
      <c r="AD10" s="39">
        <v>560980.741185</v>
      </c>
      <c r="AE10" s="39">
        <v>995</v>
      </c>
      <c r="AF10" s="39">
        <v>186600.187848</v>
      </c>
      <c r="AG10" s="39">
        <v>232</v>
      </c>
      <c r="AH10" s="39">
        <v>154567.861685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54</v>
      </c>
      <c r="AP10" s="39">
        <v>41747.152827</v>
      </c>
      <c r="AQ10" s="39">
        <v>174</v>
      </c>
      <c r="AR10" s="39">
        <v>47106.026727</v>
      </c>
      <c r="AS10" s="39">
        <v>292</v>
      </c>
      <c r="AT10" s="39">
        <v>91043.301325</v>
      </c>
    </row>
    <row r="11" spans="1:46" s="22" customFormat="1" ht="45" customHeight="1">
      <c r="A11" s="37" t="s">
        <v>49</v>
      </c>
      <c r="B11" s="38"/>
      <c r="C11" s="39">
        <v>99319</v>
      </c>
      <c r="D11" s="39">
        <v>971863.597078</v>
      </c>
      <c r="E11" s="39">
        <v>3893</v>
      </c>
      <c r="F11" s="39">
        <v>40990.125069</v>
      </c>
      <c r="G11" s="39">
        <v>1503</v>
      </c>
      <c r="H11" s="39">
        <v>20669.083277</v>
      </c>
      <c r="I11" s="39">
        <v>31913</v>
      </c>
      <c r="J11" s="39">
        <v>412427.735628</v>
      </c>
      <c r="K11" s="39">
        <v>750</v>
      </c>
      <c r="L11" s="39">
        <v>12247.067868</v>
      </c>
      <c r="M11" s="39">
        <v>701</v>
      </c>
      <c r="N11" s="39">
        <v>4069.50092</v>
      </c>
      <c r="O11" s="39">
        <v>16806</v>
      </c>
      <c r="P11" s="39">
        <v>114484.114652</v>
      </c>
      <c r="Q11" s="39">
        <v>13629</v>
      </c>
      <c r="R11" s="39">
        <v>59803.093014</v>
      </c>
      <c r="S11" s="39">
        <v>2694</v>
      </c>
      <c r="T11" s="39">
        <v>48118.77888</v>
      </c>
      <c r="U11" s="39">
        <v>886</v>
      </c>
      <c r="V11" s="39">
        <v>7459.253944</v>
      </c>
      <c r="W11" s="37" t="s">
        <v>49</v>
      </c>
      <c r="X11" s="38"/>
      <c r="Y11" s="39">
        <v>1999</v>
      </c>
      <c r="Z11" s="39">
        <v>13126.138796</v>
      </c>
      <c r="AA11" s="39">
        <v>3500</v>
      </c>
      <c r="AB11" s="39">
        <v>70118.691543</v>
      </c>
      <c r="AC11" s="39">
        <v>5761</v>
      </c>
      <c r="AD11" s="39">
        <v>74129.249068</v>
      </c>
      <c r="AE11" s="39">
        <v>5964</v>
      </c>
      <c r="AF11" s="39">
        <v>34929.07198</v>
      </c>
      <c r="AG11" s="39">
        <v>3239</v>
      </c>
      <c r="AH11" s="39">
        <v>21671.067387</v>
      </c>
      <c r="AI11" s="39">
        <v>16</v>
      </c>
      <c r="AJ11" s="39">
        <v>19.8</v>
      </c>
      <c r="AK11" s="39">
        <v>46</v>
      </c>
      <c r="AL11" s="39">
        <v>124.7</v>
      </c>
      <c r="AM11" s="39">
        <v>21</v>
      </c>
      <c r="AN11" s="39">
        <v>74.6</v>
      </c>
      <c r="AO11" s="39">
        <v>415</v>
      </c>
      <c r="AP11" s="39">
        <v>6188.716983</v>
      </c>
      <c r="AQ11" s="39">
        <v>1689</v>
      </c>
      <c r="AR11" s="39">
        <v>8209.79029</v>
      </c>
      <c r="AS11" s="39">
        <v>3894</v>
      </c>
      <c r="AT11" s="39">
        <v>23003.017779</v>
      </c>
    </row>
    <row r="12" spans="1:46" s="22" customFormat="1" ht="45" customHeight="1">
      <c r="A12" s="37" t="s">
        <v>254</v>
      </c>
      <c r="B12" s="38"/>
      <c r="C12" s="39">
        <v>128281</v>
      </c>
      <c r="D12" s="39">
        <v>1187946.999812</v>
      </c>
      <c r="E12" s="39">
        <v>1685</v>
      </c>
      <c r="F12" s="39">
        <v>20824.364073</v>
      </c>
      <c r="G12" s="39">
        <v>340</v>
      </c>
      <c r="H12" s="39">
        <v>4803.012288</v>
      </c>
      <c r="I12" s="39">
        <v>46497</v>
      </c>
      <c r="J12" s="39">
        <v>547766.100699</v>
      </c>
      <c r="K12" s="39">
        <v>410</v>
      </c>
      <c r="L12" s="39">
        <v>7048.0821</v>
      </c>
      <c r="M12" s="39">
        <v>679</v>
      </c>
      <c r="N12" s="39">
        <v>4104.173603</v>
      </c>
      <c r="O12" s="39">
        <v>21918</v>
      </c>
      <c r="P12" s="39">
        <v>140817.876845</v>
      </c>
      <c r="Q12" s="39">
        <v>19268</v>
      </c>
      <c r="R12" s="39">
        <v>96342.822323</v>
      </c>
      <c r="S12" s="39">
        <v>1823</v>
      </c>
      <c r="T12" s="39">
        <v>29037.350291</v>
      </c>
      <c r="U12" s="39">
        <v>622</v>
      </c>
      <c r="V12" s="39">
        <v>4654.58979</v>
      </c>
      <c r="W12" s="37" t="s">
        <v>254</v>
      </c>
      <c r="X12" s="38"/>
      <c r="Y12" s="39">
        <v>4186</v>
      </c>
      <c r="Z12" s="39">
        <v>29619.518097</v>
      </c>
      <c r="AA12" s="39">
        <v>4659</v>
      </c>
      <c r="AB12" s="39">
        <v>90391.994257</v>
      </c>
      <c r="AC12" s="39">
        <v>4224</v>
      </c>
      <c r="AD12" s="39">
        <v>92085.905433</v>
      </c>
      <c r="AE12" s="39">
        <v>10421</v>
      </c>
      <c r="AF12" s="39">
        <v>53831.753898</v>
      </c>
      <c r="AG12" s="39">
        <v>2435</v>
      </c>
      <c r="AH12" s="39">
        <v>19465.137797</v>
      </c>
      <c r="AI12" s="39">
        <v>6</v>
      </c>
      <c r="AJ12" s="39">
        <v>19.15</v>
      </c>
      <c r="AK12" s="39">
        <v>50</v>
      </c>
      <c r="AL12" s="39">
        <v>162.12</v>
      </c>
      <c r="AM12" s="39">
        <v>8</v>
      </c>
      <c r="AN12" s="39">
        <v>27.9</v>
      </c>
      <c r="AO12" s="39">
        <v>274</v>
      </c>
      <c r="AP12" s="39">
        <v>2919.123888</v>
      </c>
      <c r="AQ12" s="39">
        <v>2389</v>
      </c>
      <c r="AR12" s="39">
        <v>13778.526157</v>
      </c>
      <c r="AS12" s="39">
        <v>6387</v>
      </c>
      <c r="AT12" s="39">
        <v>30247.498273</v>
      </c>
    </row>
    <row r="13" spans="1:46" s="22" customFormat="1" ht="45" customHeight="1">
      <c r="A13" s="37" t="s">
        <v>50</v>
      </c>
      <c r="B13" s="38"/>
      <c r="C13" s="39">
        <v>169673</v>
      </c>
      <c r="D13" s="39">
        <v>2357404.16602</v>
      </c>
      <c r="E13" s="39">
        <v>2477</v>
      </c>
      <c r="F13" s="39">
        <v>46218.811982</v>
      </c>
      <c r="G13" s="39">
        <v>429</v>
      </c>
      <c r="H13" s="39">
        <v>9129.841936</v>
      </c>
      <c r="I13" s="39">
        <v>27961</v>
      </c>
      <c r="J13" s="39">
        <v>513871.499704</v>
      </c>
      <c r="K13" s="39">
        <v>521</v>
      </c>
      <c r="L13" s="39">
        <v>15567.62574</v>
      </c>
      <c r="M13" s="39">
        <v>524</v>
      </c>
      <c r="N13" s="39">
        <v>4933.651935</v>
      </c>
      <c r="O13" s="39">
        <v>20496</v>
      </c>
      <c r="P13" s="39">
        <v>238192.520352</v>
      </c>
      <c r="Q13" s="39">
        <v>39024</v>
      </c>
      <c r="R13" s="39">
        <v>266720.991459</v>
      </c>
      <c r="S13" s="39">
        <v>5107</v>
      </c>
      <c r="T13" s="39">
        <v>78746.983605</v>
      </c>
      <c r="U13" s="39">
        <v>1567</v>
      </c>
      <c r="V13" s="39">
        <v>13779.648379</v>
      </c>
      <c r="W13" s="37" t="s">
        <v>50</v>
      </c>
      <c r="X13" s="38"/>
      <c r="Y13" s="39">
        <v>9295</v>
      </c>
      <c r="Z13" s="39">
        <v>100533.552015</v>
      </c>
      <c r="AA13" s="39">
        <v>16186</v>
      </c>
      <c r="AB13" s="39">
        <v>508037.665997</v>
      </c>
      <c r="AC13" s="39">
        <v>7808</v>
      </c>
      <c r="AD13" s="39">
        <v>247737.873428</v>
      </c>
      <c r="AE13" s="39">
        <v>22533</v>
      </c>
      <c r="AF13" s="39">
        <v>156970.659271</v>
      </c>
      <c r="AG13" s="39">
        <v>4139</v>
      </c>
      <c r="AH13" s="39">
        <v>48663.403203</v>
      </c>
      <c r="AI13" s="39">
        <v>35</v>
      </c>
      <c r="AJ13" s="39">
        <v>70.86</v>
      </c>
      <c r="AK13" s="39">
        <v>118</v>
      </c>
      <c r="AL13" s="39">
        <v>973.357086</v>
      </c>
      <c r="AM13" s="39">
        <v>4</v>
      </c>
      <c r="AN13" s="39">
        <v>28</v>
      </c>
      <c r="AO13" s="39">
        <v>602</v>
      </c>
      <c r="AP13" s="39">
        <v>8006.954135</v>
      </c>
      <c r="AQ13" s="39">
        <v>3794</v>
      </c>
      <c r="AR13" s="39">
        <v>43630.360527</v>
      </c>
      <c r="AS13" s="39">
        <v>7053</v>
      </c>
      <c r="AT13" s="39">
        <v>55589.905266</v>
      </c>
    </row>
    <row r="14" spans="1:46" s="22" customFormat="1" ht="45" customHeight="1">
      <c r="A14" s="37" t="s">
        <v>283</v>
      </c>
      <c r="B14" s="38"/>
      <c r="C14" s="39">
        <v>55532</v>
      </c>
      <c r="D14" s="39">
        <v>582049.739737</v>
      </c>
      <c r="E14" s="39">
        <v>871</v>
      </c>
      <c r="F14" s="39">
        <v>9181.624701</v>
      </c>
      <c r="G14" s="39">
        <v>276</v>
      </c>
      <c r="H14" s="39">
        <v>4767.85237</v>
      </c>
      <c r="I14" s="39">
        <v>18819</v>
      </c>
      <c r="J14" s="39">
        <v>292372.948708</v>
      </c>
      <c r="K14" s="39">
        <v>220</v>
      </c>
      <c r="L14" s="39">
        <v>3461.21406</v>
      </c>
      <c r="M14" s="39">
        <v>489</v>
      </c>
      <c r="N14" s="39">
        <v>5349.730618</v>
      </c>
      <c r="O14" s="39">
        <v>10105</v>
      </c>
      <c r="P14" s="39">
        <v>65430.230539</v>
      </c>
      <c r="Q14" s="39">
        <v>7823</v>
      </c>
      <c r="R14" s="39">
        <v>41417.940374</v>
      </c>
      <c r="S14" s="39">
        <v>1182</v>
      </c>
      <c r="T14" s="39">
        <v>20735.71915</v>
      </c>
      <c r="U14" s="39">
        <v>354</v>
      </c>
      <c r="V14" s="39">
        <v>2514.315</v>
      </c>
      <c r="W14" s="37" t="s">
        <v>283</v>
      </c>
      <c r="X14" s="38"/>
      <c r="Y14" s="39">
        <v>1306</v>
      </c>
      <c r="Z14" s="39">
        <v>5313.671217</v>
      </c>
      <c r="AA14" s="39">
        <v>2124</v>
      </c>
      <c r="AB14" s="39">
        <v>34554.607546</v>
      </c>
      <c r="AC14" s="39">
        <v>2653</v>
      </c>
      <c r="AD14" s="39">
        <v>39243.120256</v>
      </c>
      <c r="AE14" s="39">
        <v>4200</v>
      </c>
      <c r="AF14" s="39">
        <v>24711.955</v>
      </c>
      <c r="AG14" s="39">
        <v>1555</v>
      </c>
      <c r="AH14" s="39">
        <v>11820.895204</v>
      </c>
      <c r="AI14" s="39">
        <v>24</v>
      </c>
      <c r="AJ14" s="39">
        <v>39.098</v>
      </c>
      <c r="AK14" s="39">
        <v>27</v>
      </c>
      <c r="AL14" s="39">
        <v>42.976</v>
      </c>
      <c r="AM14" s="39">
        <v>4</v>
      </c>
      <c r="AN14" s="39">
        <v>30</v>
      </c>
      <c r="AO14" s="39">
        <v>257</v>
      </c>
      <c r="AP14" s="39">
        <v>2108.06</v>
      </c>
      <c r="AQ14" s="39">
        <v>1003</v>
      </c>
      <c r="AR14" s="39">
        <v>4052.01605</v>
      </c>
      <c r="AS14" s="39">
        <v>2240</v>
      </c>
      <c r="AT14" s="39">
        <v>14901.764944</v>
      </c>
    </row>
    <row r="15" spans="1:46" s="22" customFormat="1" ht="45" customHeight="1">
      <c r="A15" s="37" t="s">
        <v>260</v>
      </c>
      <c r="B15" s="38"/>
      <c r="C15" s="39">
        <v>90724</v>
      </c>
      <c r="D15" s="39">
        <v>765937.309904</v>
      </c>
      <c r="E15" s="39">
        <v>1716</v>
      </c>
      <c r="F15" s="39">
        <v>19387.36211</v>
      </c>
      <c r="G15" s="39">
        <v>482</v>
      </c>
      <c r="H15" s="39">
        <v>7832.026</v>
      </c>
      <c r="I15" s="39">
        <v>30130</v>
      </c>
      <c r="J15" s="39">
        <v>308477.817477</v>
      </c>
      <c r="K15" s="39">
        <v>331</v>
      </c>
      <c r="L15" s="39">
        <v>4563.107666</v>
      </c>
      <c r="M15" s="39">
        <v>489</v>
      </c>
      <c r="N15" s="39">
        <v>3450.086109</v>
      </c>
      <c r="O15" s="39">
        <v>13320</v>
      </c>
      <c r="P15" s="39">
        <v>87929.83461</v>
      </c>
      <c r="Q15" s="39">
        <v>15360</v>
      </c>
      <c r="R15" s="39">
        <v>67322.811059</v>
      </c>
      <c r="S15" s="39">
        <v>1576</v>
      </c>
      <c r="T15" s="39">
        <v>25390.985358</v>
      </c>
      <c r="U15" s="39">
        <v>761</v>
      </c>
      <c r="V15" s="39">
        <v>5880.193888</v>
      </c>
      <c r="W15" s="37" t="s">
        <v>262</v>
      </c>
      <c r="X15" s="38"/>
      <c r="Y15" s="39">
        <v>2410</v>
      </c>
      <c r="Z15" s="39">
        <v>11277.705764</v>
      </c>
      <c r="AA15" s="39">
        <v>3752</v>
      </c>
      <c r="AB15" s="39">
        <v>69139.013586</v>
      </c>
      <c r="AC15" s="39">
        <v>4224</v>
      </c>
      <c r="AD15" s="39">
        <v>70597.467643</v>
      </c>
      <c r="AE15" s="39">
        <v>7456</v>
      </c>
      <c r="AF15" s="39">
        <v>32406.156874</v>
      </c>
      <c r="AG15" s="39">
        <v>2345</v>
      </c>
      <c r="AH15" s="39">
        <v>19115.023266</v>
      </c>
      <c r="AI15" s="39">
        <v>18</v>
      </c>
      <c r="AJ15" s="39">
        <v>22.601</v>
      </c>
      <c r="AK15" s="39">
        <v>52</v>
      </c>
      <c r="AL15" s="39">
        <v>135.682</v>
      </c>
      <c r="AM15" s="39">
        <v>7</v>
      </c>
      <c r="AN15" s="39">
        <v>35.2</v>
      </c>
      <c r="AO15" s="39">
        <v>336</v>
      </c>
      <c r="AP15" s="39">
        <v>1775.13</v>
      </c>
      <c r="AQ15" s="39">
        <v>1869</v>
      </c>
      <c r="AR15" s="39">
        <v>9080.37799</v>
      </c>
      <c r="AS15" s="39">
        <v>4090</v>
      </c>
      <c r="AT15" s="39">
        <v>22118.727504</v>
      </c>
    </row>
    <row r="16" spans="1:46" s="22" customFormat="1" ht="45" customHeight="1">
      <c r="A16" s="37" t="s">
        <v>258</v>
      </c>
      <c r="B16" s="38"/>
      <c r="C16" s="39">
        <v>34695</v>
      </c>
      <c r="D16" s="39">
        <v>359713.153177</v>
      </c>
      <c r="E16" s="39">
        <v>801</v>
      </c>
      <c r="F16" s="39">
        <v>11994.24084</v>
      </c>
      <c r="G16" s="39">
        <v>241</v>
      </c>
      <c r="H16" s="39">
        <v>3765.92</v>
      </c>
      <c r="I16" s="39">
        <v>12360</v>
      </c>
      <c r="J16" s="39">
        <v>166830.508073</v>
      </c>
      <c r="K16" s="39">
        <v>195</v>
      </c>
      <c r="L16" s="39">
        <v>3117.12977</v>
      </c>
      <c r="M16" s="39">
        <v>219</v>
      </c>
      <c r="N16" s="39">
        <v>1988.446</v>
      </c>
      <c r="O16" s="39">
        <v>4689</v>
      </c>
      <c r="P16" s="39">
        <v>31470.846133</v>
      </c>
      <c r="Q16" s="39">
        <v>5823</v>
      </c>
      <c r="R16" s="39">
        <v>28344.85414</v>
      </c>
      <c r="S16" s="39">
        <v>628</v>
      </c>
      <c r="T16" s="39">
        <v>9690.8415</v>
      </c>
      <c r="U16" s="39">
        <v>256</v>
      </c>
      <c r="V16" s="39">
        <v>2311.198031</v>
      </c>
      <c r="W16" s="37" t="s">
        <v>263</v>
      </c>
      <c r="X16" s="38"/>
      <c r="Y16" s="39">
        <v>743</v>
      </c>
      <c r="Z16" s="39">
        <v>3292.271457</v>
      </c>
      <c r="AA16" s="39">
        <v>1625</v>
      </c>
      <c r="AB16" s="39">
        <v>41670.060098</v>
      </c>
      <c r="AC16" s="39">
        <v>1692</v>
      </c>
      <c r="AD16" s="39">
        <v>26733.259744</v>
      </c>
      <c r="AE16" s="39">
        <v>2240</v>
      </c>
      <c r="AF16" s="39">
        <v>9259.425336</v>
      </c>
      <c r="AG16" s="39">
        <v>809</v>
      </c>
      <c r="AH16" s="39">
        <v>6005.300067</v>
      </c>
      <c r="AI16" s="39">
        <v>7</v>
      </c>
      <c r="AJ16" s="39">
        <v>2.87</v>
      </c>
      <c r="AK16" s="39">
        <v>17</v>
      </c>
      <c r="AL16" s="39">
        <v>47.22</v>
      </c>
      <c r="AM16" s="39">
        <v>3</v>
      </c>
      <c r="AN16" s="39">
        <v>22</v>
      </c>
      <c r="AO16" s="39">
        <v>96</v>
      </c>
      <c r="AP16" s="39">
        <v>1531.78</v>
      </c>
      <c r="AQ16" s="39">
        <v>554</v>
      </c>
      <c r="AR16" s="39">
        <v>2307.724698</v>
      </c>
      <c r="AS16" s="39">
        <v>1697</v>
      </c>
      <c r="AT16" s="39">
        <v>9327.25729</v>
      </c>
    </row>
    <row r="17" spans="1:46" s="22" customFormat="1" ht="45" customHeight="1">
      <c r="A17" s="37" t="s">
        <v>229</v>
      </c>
      <c r="B17" s="38"/>
      <c r="C17" s="39">
        <v>82509</v>
      </c>
      <c r="D17" s="39">
        <v>695201.671257</v>
      </c>
      <c r="E17" s="39">
        <v>2624</v>
      </c>
      <c r="F17" s="39">
        <v>29672.865232</v>
      </c>
      <c r="G17" s="39">
        <v>666</v>
      </c>
      <c r="H17" s="39">
        <v>9488.757007</v>
      </c>
      <c r="I17" s="39">
        <v>18008</v>
      </c>
      <c r="J17" s="39">
        <v>205309.957588</v>
      </c>
      <c r="K17" s="39">
        <v>342</v>
      </c>
      <c r="L17" s="39">
        <v>3526.667</v>
      </c>
      <c r="M17" s="39">
        <v>786</v>
      </c>
      <c r="N17" s="39">
        <v>6582.035194</v>
      </c>
      <c r="O17" s="39">
        <v>16043</v>
      </c>
      <c r="P17" s="39">
        <v>106558.31499</v>
      </c>
      <c r="Q17" s="39">
        <v>16760</v>
      </c>
      <c r="R17" s="39">
        <v>81045.540468</v>
      </c>
      <c r="S17" s="39">
        <v>2580</v>
      </c>
      <c r="T17" s="39">
        <v>38291.630119</v>
      </c>
      <c r="U17" s="39">
        <v>2402</v>
      </c>
      <c r="V17" s="39">
        <v>16418.251569</v>
      </c>
      <c r="W17" s="37" t="s">
        <v>51</v>
      </c>
      <c r="X17" s="38"/>
      <c r="Y17" s="39">
        <v>1746</v>
      </c>
      <c r="Z17" s="39">
        <v>8621.787877</v>
      </c>
      <c r="AA17" s="39">
        <v>3390</v>
      </c>
      <c r="AB17" s="39">
        <v>62614.392797</v>
      </c>
      <c r="AC17" s="39">
        <v>3496</v>
      </c>
      <c r="AD17" s="39">
        <v>56879.669865</v>
      </c>
      <c r="AE17" s="39">
        <v>5551</v>
      </c>
      <c r="AF17" s="39">
        <v>21746.395764</v>
      </c>
      <c r="AG17" s="39">
        <v>2113</v>
      </c>
      <c r="AH17" s="39">
        <v>17840.223094</v>
      </c>
      <c r="AI17" s="39">
        <v>18</v>
      </c>
      <c r="AJ17" s="39">
        <v>48.141</v>
      </c>
      <c r="AK17" s="39">
        <v>32</v>
      </c>
      <c r="AL17" s="39">
        <v>193.699</v>
      </c>
      <c r="AM17" s="39">
        <v>7</v>
      </c>
      <c r="AN17" s="39">
        <v>17.55</v>
      </c>
      <c r="AO17" s="39">
        <v>286</v>
      </c>
      <c r="AP17" s="39">
        <v>4064.268658</v>
      </c>
      <c r="AQ17" s="39">
        <v>1286</v>
      </c>
      <c r="AR17" s="39">
        <v>6769.713</v>
      </c>
      <c r="AS17" s="39">
        <v>4373</v>
      </c>
      <c r="AT17" s="39">
        <v>19511.811035</v>
      </c>
    </row>
    <row r="18" spans="1:46" s="22" customFormat="1" ht="45" customHeight="1">
      <c r="A18" s="37" t="s">
        <v>52</v>
      </c>
      <c r="B18" s="38"/>
      <c r="C18" s="39">
        <v>484</v>
      </c>
      <c r="D18" s="39">
        <v>217437.27281</v>
      </c>
      <c r="E18" s="39">
        <v>10</v>
      </c>
      <c r="F18" s="39">
        <v>940.6</v>
      </c>
      <c r="G18" s="39">
        <v>1</v>
      </c>
      <c r="H18" s="39">
        <v>15</v>
      </c>
      <c r="I18" s="39">
        <v>284</v>
      </c>
      <c r="J18" s="39">
        <v>204101.27664</v>
      </c>
      <c r="K18" s="39">
        <v>10</v>
      </c>
      <c r="L18" s="39">
        <v>2187.79937</v>
      </c>
      <c r="M18" s="39">
        <v>0</v>
      </c>
      <c r="N18" s="39">
        <v>0</v>
      </c>
      <c r="O18" s="39">
        <v>31</v>
      </c>
      <c r="P18" s="39">
        <v>2371.10152</v>
      </c>
      <c r="Q18" s="39">
        <v>26</v>
      </c>
      <c r="R18" s="39">
        <v>909.31311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52</v>
      </c>
      <c r="X18" s="38"/>
      <c r="Y18" s="39">
        <v>27</v>
      </c>
      <c r="Z18" s="39">
        <v>351.69</v>
      </c>
      <c r="AA18" s="39">
        <v>11</v>
      </c>
      <c r="AB18" s="39">
        <v>1382.57</v>
      </c>
      <c r="AC18" s="39">
        <v>6</v>
      </c>
      <c r="AD18" s="39">
        <v>40</v>
      </c>
      <c r="AE18" s="39">
        <v>48</v>
      </c>
      <c r="AF18" s="39">
        <v>4674.60217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13</v>
      </c>
      <c r="AR18" s="39">
        <v>137.1</v>
      </c>
      <c r="AS18" s="39">
        <v>11</v>
      </c>
      <c r="AT18" s="39">
        <v>204.13</v>
      </c>
    </row>
    <row r="19" spans="1:46" s="22" customFormat="1" ht="45" customHeight="1">
      <c r="A19" s="37" t="s">
        <v>274</v>
      </c>
      <c r="B19" s="38"/>
      <c r="C19" s="39">
        <v>450</v>
      </c>
      <c r="D19" s="39">
        <v>1103431.477364</v>
      </c>
      <c r="E19" s="39">
        <v>2</v>
      </c>
      <c r="F19" s="39">
        <v>51</v>
      </c>
      <c r="G19" s="39">
        <v>0</v>
      </c>
      <c r="H19" s="39">
        <v>0</v>
      </c>
      <c r="I19" s="39">
        <v>341</v>
      </c>
      <c r="J19" s="39">
        <v>1024768.75654</v>
      </c>
      <c r="K19" s="39">
        <v>3</v>
      </c>
      <c r="L19" s="39">
        <v>1213.1666</v>
      </c>
      <c r="M19" s="39">
        <v>0</v>
      </c>
      <c r="N19" s="39">
        <v>0</v>
      </c>
      <c r="O19" s="39">
        <v>6</v>
      </c>
      <c r="P19" s="39">
        <v>2580.94693</v>
      </c>
      <c r="Q19" s="39">
        <v>8</v>
      </c>
      <c r="R19" s="39">
        <v>2475.95794</v>
      </c>
      <c r="S19" s="39">
        <v>0</v>
      </c>
      <c r="T19" s="39">
        <v>0</v>
      </c>
      <c r="U19" s="39">
        <v>0</v>
      </c>
      <c r="V19" s="39">
        <v>0</v>
      </c>
      <c r="W19" s="37" t="s">
        <v>274</v>
      </c>
      <c r="X19" s="38"/>
      <c r="Y19" s="39">
        <v>21</v>
      </c>
      <c r="Z19" s="39">
        <v>4498.036414</v>
      </c>
      <c r="AA19" s="39">
        <v>0</v>
      </c>
      <c r="AB19" s="39">
        <v>0</v>
      </c>
      <c r="AC19" s="39">
        <v>0</v>
      </c>
      <c r="AD19" s="39">
        <v>0</v>
      </c>
      <c r="AE19" s="39">
        <v>62</v>
      </c>
      <c r="AF19" s="39">
        <v>67253.45602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</v>
      </c>
      <c r="AQ19" s="39">
        <v>1</v>
      </c>
      <c r="AR19" s="39">
        <v>303.2</v>
      </c>
      <c r="AS19" s="39">
        <v>4</v>
      </c>
      <c r="AT19" s="39">
        <v>282.95692</v>
      </c>
    </row>
    <row r="20" spans="1:46" s="22" customFormat="1" ht="45" customHeight="1">
      <c r="A20" s="37" t="s">
        <v>275</v>
      </c>
      <c r="B20" s="38"/>
      <c r="C20" s="39">
        <v>150</v>
      </c>
      <c r="D20" s="39">
        <v>68877.55018</v>
      </c>
      <c r="E20" s="39">
        <v>1</v>
      </c>
      <c r="F20" s="39">
        <v>138.12442</v>
      </c>
      <c r="G20" s="39">
        <v>0</v>
      </c>
      <c r="H20" s="39">
        <v>0</v>
      </c>
      <c r="I20" s="39">
        <v>115</v>
      </c>
      <c r="J20" s="39">
        <v>63151.08135</v>
      </c>
      <c r="K20" s="39">
        <v>2</v>
      </c>
      <c r="L20" s="39">
        <v>53.6</v>
      </c>
      <c r="M20" s="39">
        <v>0</v>
      </c>
      <c r="N20" s="39">
        <v>0</v>
      </c>
      <c r="O20" s="39">
        <v>2</v>
      </c>
      <c r="P20" s="39">
        <v>100.1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275</v>
      </c>
      <c r="X20" s="38"/>
      <c r="Y20" s="39">
        <v>4</v>
      </c>
      <c r="Z20" s="39">
        <v>20.315</v>
      </c>
      <c r="AA20" s="39">
        <v>2</v>
      </c>
      <c r="AB20" s="39">
        <v>20.25</v>
      </c>
      <c r="AC20" s="39">
        <v>0</v>
      </c>
      <c r="AD20" s="39">
        <v>0</v>
      </c>
      <c r="AE20" s="39">
        <v>17</v>
      </c>
      <c r="AF20" s="39">
        <v>4663.98274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276</v>
      </c>
      <c r="B21" s="38"/>
      <c r="C21" s="39">
        <v>92</v>
      </c>
      <c r="D21" s="39">
        <v>104560.36445</v>
      </c>
      <c r="E21" s="39">
        <v>3</v>
      </c>
      <c r="F21" s="39">
        <v>927.74174</v>
      </c>
      <c r="G21" s="39">
        <v>0</v>
      </c>
      <c r="H21" s="39">
        <v>0</v>
      </c>
      <c r="I21" s="39">
        <v>77</v>
      </c>
      <c r="J21" s="39">
        <v>101631.67405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276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5</v>
      </c>
      <c r="AF21" s="39">
        <v>1146.09007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53</v>
      </c>
      <c r="B22" s="38"/>
      <c r="C22" s="39">
        <v>60</v>
      </c>
      <c r="D22" s="39">
        <v>2741.5001</v>
      </c>
      <c r="E22" s="39">
        <v>32</v>
      </c>
      <c r="F22" s="39">
        <v>1859.3601</v>
      </c>
      <c r="G22" s="39">
        <v>0</v>
      </c>
      <c r="H22" s="39">
        <v>0</v>
      </c>
      <c r="I22" s="39">
        <v>20</v>
      </c>
      <c r="J22" s="39">
        <v>811.63</v>
      </c>
      <c r="K22" s="39">
        <v>1</v>
      </c>
      <c r="L22" s="39">
        <v>10.5</v>
      </c>
      <c r="M22" s="39">
        <v>0</v>
      </c>
      <c r="N22" s="39">
        <v>0</v>
      </c>
      <c r="O22" s="39">
        <v>1</v>
      </c>
      <c r="P22" s="39">
        <v>5.25</v>
      </c>
      <c r="Q22" s="39">
        <v>1</v>
      </c>
      <c r="R22" s="39">
        <v>0.66</v>
      </c>
      <c r="S22" s="39">
        <v>1</v>
      </c>
      <c r="T22" s="39">
        <v>30</v>
      </c>
      <c r="U22" s="39">
        <v>0</v>
      </c>
      <c r="V22" s="39">
        <v>0</v>
      </c>
      <c r="W22" s="37" t="s">
        <v>53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266</v>
      </c>
      <c r="B23" s="38"/>
      <c r="C23" s="39">
        <v>32</v>
      </c>
      <c r="D23" s="39">
        <v>4035.8</v>
      </c>
      <c r="E23" s="39">
        <v>1</v>
      </c>
      <c r="F23" s="39">
        <v>5</v>
      </c>
      <c r="G23" s="39">
        <v>0</v>
      </c>
      <c r="H23" s="39">
        <v>0</v>
      </c>
      <c r="I23" s="39">
        <v>6</v>
      </c>
      <c r="J23" s="39">
        <v>913.8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14</v>
      </c>
      <c r="T23" s="39">
        <v>95.5</v>
      </c>
      <c r="U23" s="39">
        <v>0</v>
      </c>
      <c r="V23" s="39">
        <v>0</v>
      </c>
      <c r="W23" s="37" t="s">
        <v>266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1</v>
      </c>
      <c r="AH23" s="39">
        <v>10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267</v>
      </c>
      <c r="B24" s="38"/>
      <c r="C24" s="39">
        <v>25</v>
      </c>
      <c r="D24" s="39">
        <v>9110.02754</v>
      </c>
      <c r="E24" s="39">
        <v>0</v>
      </c>
      <c r="F24" s="39">
        <v>0</v>
      </c>
      <c r="G24" s="39">
        <v>0</v>
      </c>
      <c r="H24" s="39">
        <v>0</v>
      </c>
      <c r="I24" s="39">
        <v>5</v>
      </c>
      <c r="J24" s="39">
        <v>1256.26124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12</v>
      </c>
      <c r="T24" s="39">
        <v>6304.58</v>
      </c>
      <c r="U24" s="39">
        <v>0</v>
      </c>
      <c r="V24" s="39">
        <v>0</v>
      </c>
      <c r="W24" s="37" t="s">
        <v>267</v>
      </c>
      <c r="X24" s="38"/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37</v>
      </c>
      <c r="B25" s="40"/>
      <c r="C25" s="40"/>
      <c r="D25" s="40"/>
      <c r="E25" s="40"/>
      <c r="F25" s="40" t="s">
        <v>38</v>
      </c>
      <c r="G25" s="40"/>
      <c r="H25" s="40"/>
      <c r="I25" s="40"/>
      <c r="J25" s="41" t="s">
        <v>39</v>
      </c>
      <c r="K25" s="41"/>
      <c r="L25" s="40"/>
      <c r="M25" s="41"/>
      <c r="N25" s="41" t="s">
        <v>40</v>
      </c>
      <c r="O25" s="40"/>
      <c r="P25" s="40"/>
      <c r="Q25" s="41"/>
      <c r="R25" s="41" t="s">
        <v>40</v>
      </c>
      <c r="S25" s="40"/>
      <c r="T25" s="40"/>
      <c r="U25" s="40"/>
      <c r="V25" s="26" t="str">
        <f>'2491-00-01'!V34</f>
        <v>中華民國105年11月20日編製</v>
      </c>
      <c r="W25" s="40" t="s">
        <v>37</v>
      </c>
      <c r="X25" s="40"/>
      <c r="Y25" s="40"/>
      <c r="Z25" s="40"/>
      <c r="AA25" s="40"/>
      <c r="AB25" s="40" t="s">
        <v>38</v>
      </c>
      <c r="AC25" s="40"/>
      <c r="AD25" s="40"/>
      <c r="AE25" s="40"/>
      <c r="AF25" s="41" t="s">
        <v>39</v>
      </c>
      <c r="AG25" s="41"/>
      <c r="AH25" s="40"/>
      <c r="AI25" s="41"/>
      <c r="AJ25" s="41"/>
      <c r="AK25" s="41" t="s">
        <v>40</v>
      </c>
      <c r="AL25" s="40"/>
      <c r="AM25" s="41"/>
      <c r="AN25" s="41"/>
      <c r="AO25" s="41" t="s">
        <v>40</v>
      </c>
      <c r="AP25" s="40"/>
      <c r="AQ25" s="40"/>
      <c r="AR25" s="40"/>
      <c r="AS25" s="40"/>
      <c r="AT25" s="26" t="str">
        <f>'2491-00-01'!V34</f>
        <v>中華民國105年11月20日編製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42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41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280</v>
      </c>
    </row>
    <row r="27" spans="1:46" s="140" customFormat="1" ht="19.5" customHeight="1">
      <c r="A27" s="142" t="s">
        <v>43</v>
      </c>
      <c r="B27" s="143" t="s">
        <v>293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43</v>
      </c>
      <c r="X27" s="143" t="s">
        <v>294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295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295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44</v>
      </c>
      <c r="B29" s="144" t="s">
        <v>296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44</v>
      </c>
      <c r="X29" s="145" t="s">
        <v>296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297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297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298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298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299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299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184" t="s">
        <v>300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 t="s">
        <v>301</v>
      </c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10" zoomScaleSheetLayoutView="110" zoomScalePageLayoutView="0" workbookViewId="0" topLeftCell="A22">
      <selection activeCell="A46" sqref="A4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89"/>
      <c r="E1" s="289"/>
      <c r="F1" s="289"/>
      <c r="G1" s="289"/>
      <c r="H1" s="289"/>
      <c r="U1" s="290" t="s">
        <v>1</v>
      </c>
      <c r="V1" s="282"/>
      <c r="W1" s="281" t="s">
        <v>2</v>
      </c>
      <c r="X1" s="282"/>
    </row>
    <row r="2" spans="1:24" ht="16.5" customHeight="1">
      <c r="A2" s="47" t="s">
        <v>3</v>
      </c>
      <c r="B2" s="48" t="s">
        <v>54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285" t="s">
        <v>55</v>
      </c>
      <c r="V2" s="286"/>
      <c r="W2" s="287" t="s">
        <v>56</v>
      </c>
      <c r="X2" s="288"/>
    </row>
    <row r="3" spans="1:24" s="49" customFormat="1" ht="19.5" customHeight="1">
      <c r="A3" s="263" t="s">
        <v>234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4" ht="19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</row>
    <row r="5" spans="5:24" s="50" customFormat="1" ht="19.5" customHeight="1">
      <c r="E5" s="265" t="str">
        <f>'2491-00-01'!H5</f>
        <v>中華民國105年10月底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U5" s="266" t="s">
        <v>7</v>
      </c>
      <c r="V5" s="266"/>
      <c r="W5" s="266"/>
      <c r="X5" s="266"/>
    </row>
    <row r="6" spans="1:24" s="51" customFormat="1" ht="13.5" customHeight="1">
      <c r="A6" s="267" t="s">
        <v>57</v>
      </c>
      <c r="B6" s="268"/>
      <c r="C6" s="273" t="s">
        <v>58</v>
      </c>
      <c r="D6" s="274"/>
      <c r="E6" s="277" t="s">
        <v>59</v>
      </c>
      <c r="F6" s="278"/>
      <c r="G6" s="254" t="s">
        <v>60</v>
      </c>
      <c r="H6" s="255"/>
      <c r="I6" s="254" t="s">
        <v>61</v>
      </c>
      <c r="J6" s="255"/>
      <c r="K6" s="254" t="s">
        <v>62</v>
      </c>
      <c r="L6" s="255"/>
      <c r="M6" s="254" t="s">
        <v>63</v>
      </c>
      <c r="N6" s="255"/>
      <c r="O6" s="254" t="s">
        <v>64</v>
      </c>
      <c r="P6" s="255"/>
      <c r="Q6" s="254" t="s">
        <v>65</v>
      </c>
      <c r="R6" s="255"/>
      <c r="S6" s="254" t="s">
        <v>66</v>
      </c>
      <c r="T6" s="255"/>
      <c r="U6" s="254" t="s">
        <v>67</v>
      </c>
      <c r="V6" s="255"/>
      <c r="W6" s="257" t="s">
        <v>68</v>
      </c>
      <c r="X6" s="258"/>
    </row>
    <row r="7" spans="1:24" s="51" customFormat="1" ht="14.25" customHeight="1">
      <c r="A7" s="269"/>
      <c r="B7" s="270"/>
      <c r="C7" s="275"/>
      <c r="D7" s="276"/>
      <c r="E7" s="279"/>
      <c r="F7" s="280"/>
      <c r="G7" s="261" t="s">
        <v>113</v>
      </c>
      <c r="H7" s="262"/>
      <c r="I7" s="261" t="s">
        <v>114</v>
      </c>
      <c r="J7" s="262"/>
      <c r="K7" s="261" t="s">
        <v>115</v>
      </c>
      <c r="L7" s="262"/>
      <c r="M7" s="261" t="s">
        <v>116</v>
      </c>
      <c r="N7" s="262"/>
      <c r="O7" s="261" t="s">
        <v>117</v>
      </c>
      <c r="P7" s="262"/>
      <c r="Q7" s="261" t="s">
        <v>118</v>
      </c>
      <c r="R7" s="262"/>
      <c r="S7" s="261" t="s">
        <v>119</v>
      </c>
      <c r="T7" s="262"/>
      <c r="U7" s="261" t="s">
        <v>120</v>
      </c>
      <c r="V7" s="262"/>
      <c r="W7" s="259"/>
      <c r="X7" s="260"/>
    </row>
    <row r="8" spans="1:24" s="51" customFormat="1" ht="17.25" customHeight="1">
      <c r="A8" s="271"/>
      <c r="B8" s="272"/>
      <c r="C8" s="52" t="s">
        <v>121</v>
      </c>
      <c r="D8" s="53" t="s">
        <v>122</v>
      </c>
      <c r="E8" s="54" t="s">
        <v>121</v>
      </c>
      <c r="F8" s="54" t="s">
        <v>122</v>
      </c>
      <c r="G8" s="54" t="s">
        <v>121</v>
      </c>
      <c r="H8" s="54" t="s">
        <v>122</v>
      </c>
      <c r="I8" s="54" t="s">
        <v>121</v>
      </c>
      <c r="J8" s="54" t="s">
        <v>122</v>
      </c>
      <c r="K8" s="54" t="s">
        <v>121</v>
      </c>
      <c r="L8" s="54" t="s">
        <v>122</v>
      </c>
      <c r="M8" s="54" t="s">
        <v>121</v>
      </c>
      <c r="N8" s="54" t="s">
        <v>122</v>
      </c>
      <c r="O8" s="54" t="s">
        <v>121</v>
      </c>
      <c r="P8" s="54" t="s">
        <v>122</v>
      </c>
      <c r="Q8" s="54" t="s">
        <v>121</v>
      </c>
      <c r="R8" s="54" t="s">
        <v>122</v>
      </c>
      <c r="S8" s="54" t="s">
        <v>121</v>
      </c>
      <c r="T8" s="54" t="s">
        <v>122</v>
      </c>
      <c r="U8" s="54" t="s">
        <v>121</v>
      </c>
      <c r="V8" s="54" t="s">
        <v>122</v>
      </c>
      <c r="W8" s="54" t="s">
        <v>121</v>
      </c>
      <c r="X8" s="55" t="s">
        <v>122</v>
      </c>
    </row>
    <row r="9" spans="1:24" s="51" customFormat="1" ht="12.75" customHeight="1">
      <c r="A9" s="56" t="s">
        <v>34</v>
      </c>
      <c r="B9" s="57"/>
      <c r="C9" s="58">
        <v>672589</v>
      </c>
      <c r="D9" s="58">
        <v>22673293.677703</v>
      </c>
      <c r="E9" s="58">
        <v>107173</v>
      </c>
      <c r="F9" s="58">
        <v>41985.105555</v>
      </c>
      <c r="G9" s="58">
        <v>263178</v>
      </c>
      <c r="H9" s="58">
        <v>448891.201238</v>
      </c>
      <c r="I9" s="58">
        <v>150740</v>
      </c>
      <c r="J9" s="58">
        <v>829082.246519</v>
      </c>
      <c r="K9" s="58">
        <v>70349</v>
      </c>
      <c r="L9" s="58">
        <v>828231.464512</v>
      </c>
      <c r="M9" s="58">
        <v>36657</v>
      </c>
      <c r="N9" s="58">
        <v>875660.285518</v>
      </c>
      <c r="O9" s="58">
        <v>8180</v>
      </c>
      <c r="P9" s="58">
        <v>264716.673731</v>
      </c>
      <c r="Q9" s="58">
        <v>4014</v>
      </c>
      <c r="R9" s="58">
        <v>171227.295979</v>
      </c>
      <c r="S9" s="58">
        <v>14252</v>
      </c>
      <c r="T9" s="58">
        <v>920368.813856</v>
      </c>
      <c r="U9" s="58">
        <v>13819</v>
      </c>
      <c r="V9" s="58">
        <v>2713715.703892</v>
      </c>
      <c r="W9" s="58">
        <v>4227</v>
      </c>
      <c r="X9" s="58">
        <v>15579414.886903</v>
      </c>
    </row>
    <row r="10" spans="1:24" s="51" customFormat="1" ht="12.75" customHeight="1">
      <c r="A10" s="56" t="s">
        <v>69</v>
      </c>
      <c r="B10" s="57"/>
      <c r="C10" s="58">
        <v>14397</v>
      </c>
      <c r="D10" s="58">
        <v>502787.483777</v>
      </c>
      <c r="E10" s="58">
        <v>2341</v>
      </c>
      <c r="F10" s="58">
        <v>859.146651</v>
      </c>
      <c r="G10" s="58">
        <v>5058</v>
      </c>
      <c r="H10" s="58">
        <v>9113.262491</v>
      </c>
      <c r="I10" s="58">
        <v>2887</v>
      </c>
      <c r="J10" s="58">
        <v>16182.960265</v>
      </c>
      <c r="K10" s="58">
        <v>2047</v>
      </c>
      <c r="L10" s="58">
        <v>24200.016379</v>
      </c>
      <c r="M10" s="58">
        <v>911</v>
      </c>
      <c r="N10" s="58">
        <v>21655.36462</v>
      </c>
      <c r="O10" s="58">
        <v>206</v>
      </c>
      <c r="P10" s="58">
        <v>6662.80038</v>
      </c>
      <c r="Q10" s="58">
        <v>81</v>
      </c>
      <c r="R10" s="58">
        <v>3491.08096</v>
      </c>
      <c r="S10" s="58">
        <v>378</v>
      </c>
      <c r="T10" s="58">
        <v>24332.706707</v>
      </c>
      <c r="U10" s="58">
        <v>368</v>
      </c>
      <c r="V10" s="58">
        <v>74603.750074</v>
      </c>
      <c r="W10" s="58">
        <v>120</v>
      </c>
      <c r="X10" s="58">
        <v>321686.39525</v>
      </c>
    </row>
    <row r="11" spans="1:24" s="51" customFormat="1" ht="12.75" customHeight="1">
      <c r="A11" s="56" t="s">
        <v>70</v>
      </c>
      <c r="B11" s="57"/>
      <c r="C11" s="58">
        <v>4001</v>
      </c>
      <c r="D11" s="58">
        <v>255273.919651</v>
      </c>
      <c r="E11" s="58">
        <v>280</v>
      </c>
      <c r="F11" s="58">
        <v>104.42397</v>
      </c>
      <c r="G11" s="58">
        <v>1278</v>
      </c>
      <c r="H11" s="58">
        <v>2642.840183</v>
      </c>
      <c r="I11" s="58">
        <v>840</v>
      </c>
      <c r="J11" s="58">
        <v>4674.149288</v>
      </c>
      <c r="K11" s="58">
        <v>706</v>
      </c>
      <c r="L11" s="58">
        <v>8399.637</v>
      </c>
      <c r="M11" s="58">
        <v>467</v>
      </c>
      <c r="N11" s="58">
        <v>11174.171</v>
      </c>
      <c r="O11" s="58">
        <v>81</v>
      </c>
      <c r="P11" s="58">
        <v>2591.84</v>
      </c>
      <c r="Q11" s="58">
        <v>44</v>
      </c>
      <c r="R11" s="58">
        <v>1879.88</v>
      </c>
      <c r="S11" s="58">
        <v>151</v>
      </c>
      <c r="T11" s="58">
        <v>9367.99538</v>
      </c>
      <c r="U11" s="58">
        <v>123</v>
      </c>
      <c r="V11" s="58">
        <v>19932.95534</v>
      </c>
      <c r="W11" s="58">
        <v>31</v>
      </c>
      <c r="X11" s="58">
        <v>194506.02749</v>
      </c>
    </row>
    <row r="12" spans="1:24" s="51" customFormat="1" ht="12.75" customHeight="1">
      <c r="A12" s="56" t="s">
        <v>71</v>
      </c>
      <c r="B12" s="57"/>
      <c r="C12" s="58">
        <v>189051</v>
      </c>
      <c r="D12" s="58">
        <v>7943598.549731</v>
      </c>
      <c r="E12" s="58">
        <v>20396</v>
      </c>
      <c r="F12" s="58">
        <v>8409.315394</v>
      </c>
      <c r="G12" s="58">
        <v>69324</v>
      </c>
      <c r="H12" s="58">
        <v>119655.896889</v>
      </c>
      <c r="I12" s="58">
        <v>48404</v>
      </c>
      <c r="J12" s="58">
        <v>265829.916689</v>
      </c>
      <c r="K12" s="58">
        <v>22903</v>
      </c>
      <c r="L12" s="58">
        <v>273752.339076</v>
      </c>
      <c r="M12" s="58">
        <v>11462</v>
      </c>
      <c r="N12" s="58">
        <v>272196.986539</v>
      </c>
      <c r="O12" s="58">
        <v>2710</v>
      </c>
      <c r="P12" s="58">
        <v>88639.513501</v>
      </c>
      <c r="Q12" s="58">
        <v>1385</v>
      </c>
      <c r="R12" s="58">
        <v>59555.185721</v>
      </c>
      <c r="S12" s="58">
        <v>5294</v>
      </c>
      <c r="T12" s="58">
        <v>348878.532996</v>
      </c>
      <c r="U12" s="58">
        <v>5358</v>
      </c>
      <c r="V12" s="58">
        <v>1100093.591571</v>
      </c>
      <c r="W12" s="58">
        <v>1815</v>
      </c>
      <c r="X12" s="58">
        <v>5406587.271355</v>
      </c>
    </row>
    <row r="13" spans="1:24" s="51" customFormat="1" ht="12.75" customHeight="1">
      <c r="A13" s="56" t="s">
        <v>72</v>
      </c>
      <c r="B13" s="57"/>
      <c r="C13" s="58">
        <v>16487</v>
      </c>
      <c r="D13" s="58">
        <v>437649.935425</v>
      </c>
      <c r="E13" s="58">
        <v>2619</v>
      </c>
      <c r="F13" s="58">
        <v>1027.802619</v>
      </c>
      <c r="G13" s="58">
        <v>6178</v>
      </c>
      <c r="H13" s="58">
        <v>10461.308618</v>
      </c>
      <c r="I13" s="58">
        <v>3666</v>
      </c>
      <c r="J13" s="58">
        <v>20398.523767</v>
      </c>
      <c r="K13" s="58">
        <v>1875</v>
      </c>
      <c r="L13" s="58">
        <v>22456.110165</v>
      </c>
      <c r="M13" s="58">
        <v>931</v>
      </c>
      <c r="N13" s="58">
        <v>22206.01804</v>
      </c>
      <c r="O13" s="58">
        <v>209</v>
      </c>
      <c r="P13" s="58">
        <v>6800.339665</v>
      </c>
      <c r="Q13" s="58">
        <v>105</v>
      </c>
      <c r="R13" s="58">
        <v>4534.67817</v>
      </c>
      <c r="S13" s="58">
        <v>429</v>
      </c>
      <c r="T13" s="58">
        <v>28620.080225</v>
      </c>
      <c r="U13" s="58">
        <v>358</v>
      </c>
      <c r="V13" s="58">
        <v>72684.265766</v>
      </c>
      <c r="W13" s="58">
        <v>117</v>
      </c>
      <c r="X13" s="58">
        <v>248460.80839</v>
      </c>
    </row>
    <row r="14" spans="1:24" s="51" customFormat="1" ht="12.75" customHeight="1">
      <c r="A14" s="56" t="s">
        <v>73</v>
      </c>
      <c r="B14" s="57"/>
      <c r="C14" s="58">
        <v>1115</v>
      </c>
      <c r="D14" s="58">
        <v>39955.742272</v>
      </c>
      <c r="E14" s="58">
        <v>153</v>
      </c>
      <c r="F14" s="58">
        <v>60.284888</v>
      </c>
      <c r="G14" s="58">
        <v>418</v>
      </c>
      <c r="H14" s="58">
        <v>795.803196</v>
      </c>
      <c r="I14" s="58">
        <v>240</v>
      </c>
      <c r="J14" s="58">
        <v>1362.770678</v>
      </c>
      <c r="K14" s="58">
        <v>109</v>
      </c>
      <c r="L14" s="58">
        <v>1332.135</v>
      </c>
      <c r="M14" s="58">
        <v>64</v>
      </c>
      <c r="N14" s="58">
        <v>1500.11</v>
      </c>
      <c r="O14" s="58">
        <v>19</v>
      </c>
      <c r="P14" s="58">
        <v>628.93033</v>
      </c>
      <c r="Q14" s="58">
        <v>9</v>
      </c>
      <c r="R14" s="58">
        <v>384.18</v>
      </c>
      <c r="S14" s="58">
        <v>44</v>
      </c>
      <c r="T14" s="58">
        <v>3028.52206</v>
      </c>
      <c r="U14" s="58">
        <v>38</v>
      </c>
      <c r="V14" s="58">
        <v>7704.33531</v>
      </c>
      <c r="W14" s="58">
        <v>21</v>
      </c>
      <c r="X14" s="58">
        <v>23158.67081</v>
      </c>
    </row>
    <row r="15" spans="1:24" s="51" customFormat="1" ht="12.75" customHeight="1">
      <c r="A15" s="56" t="s">
        <v>74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75</v>
      </c>
      <c r="B16" s="57"/>
      <c r="C16" s="58">
        <v>11725</v>
      </c>
      <c r="D16" s="58">
        <v>446173.577687</v>
      </c>
      <c r="E16" s="58">
        <v>729</v>
      </c>
      <c r="F16" s="58">
        <v>296.585345</v>
      </c>
      <c r="G16" s="58">
        <v>3601</v>
      </c>
      <c r="H16" s="58">
        <v>6310.02288</v>
      </c>
      <c r="I16" s="58">
        <v>3901</v>
      </c>
      <c r="J16" s="58">
        <v>21303.254239</v>
      </c>
      <c r="K16" s="58">
        <v>1523</v>
      </c>
      <c r="L16" s="58">
        <v>18666.96202</v>
      </c>
      <c r="M16" s="58">
        <v>928</v>
      </c>
      <c r="N16" s="58">
        <v>22302.782453</v>
      </c>
      <c r="O16" s="58">
        <v>162</v>
      </c>
      <c r="P16" s="58">
        <v>5389.8114</v>
      </c>
      <c r="Q16" s="58">
        <v>100</v>
      </c>
      <c r="R16" s="58">
        <v>4323.51302</v>
      </c>
      <c r="S16" s="58">
        <v>356</v>
      </c>
      <c r="T16" s="58">
        <v>23606.28576</v>
      </c>
      <c r="U16" s="58">
        <v>314</v>
      </c>
      <c r="V16" s="58">
        <v>61351.04148</v>
      </c>
      <c r="W16" s="58">
        <v>111</v>
      </c>
      <c r="X16" s="58">
        <v>282623.31909</v>
      </c>
    </row>
    <row r="17" spans="1:24" s="51" customFormat="1" ht="12.75" customHeight="1">
      <c r="A17" s="56" t="s">
        <v>76</v>
      </c>
      <c r="B17" s="57"/>
      <c r="C17" s="58">
        <v>5156</v>
      </c>
      <c r="D17" s="58">
        <v>87468.114143</v>
      </c>
      <c r="E17" s="58">
        <v>873</v>
      </c>
      <c r="F17" s="58">
        <v>350.23912</v>
      </c>
      <c r="G17" s="58">
        <v>2010</v>
      </c>
      <c r="H17" s="58">
        <v>3288.770573</v>
      </c>
      <c r="I17" s="58">
        <v>1228</v>
      </c>
      <c r="J17" s="58">
        <v>6711.70112</v>
      </c>
      <c r="K17" s="58">
        <v>538</v>
      </c>
      <c r="L17" s="58">
        <v>6369.33076</v>
      </c>
      <c r="M17" s="58">
        <v>234</v>
      </c>
      <c r="N17" s="58">
        <v>5566.9125</v>
      </c>
      <c r="O17" s="58">
        <v>57</v>
      </c>
      <c r="P17" s="58">
        <v>1885.287</v>
      </c>
      <c r="Q17" s="58">
        <v>23</v>
      </c>
      <c r="R17" s="58">
        <v>937.52</v>
      </c>
      <c r="S17" s="58">
        <v>94</v>
      </c>
      <c r="T17" s="58">
        <v>6184.776</v>
      </c>
      <c r="U17" s="58">
        <v>75</v>
      </c>
      <c r="V17" s="58">
        <v>14830.14751</v>
      </c>
      <c r="W17" s="58">
        <v>24</v>
      </c>
      <c r="X17" s="58">
        <v>41343.42956</v>
      </c>
    </row>
    <row r="18" spans="1:24" s="51" customFormat="1" ht="12.75" customHeight="1">
      <c r="A18" s="56" t="s">
        <v>77</v>
      </c>
      <c r="B18" s="57"/>
      <c r="C18" s="58">
        <v>2051</v>
      </c>
      <c r="D18" s="58">
        <v>26711.847081</v>
      </c>
      <c r="E18" s="58">
        <v>237</v>
      </c>
      <c r="F18" s="58">
        <v>92.685333</v>
      </c>
      <c r="G18" s="58">
        <v>696</v>
      </c>
      <c r="H18" s="58">
        <v>1175.951</v>
      </c>
      <c r="I18" s="58">
        <v>626</v>
      </c>
      <c r="J18" s="58">
        <v>3409.36</v>
      </c>
      <c r="K18" s="58">
        <v>225</v>
      </c>
      <c r="L18" s="58">
        <v>2717.631818</v>
      </c>
      <c r="M18" s="58">
        <v>145</v>
      </c>
      <c r="N18" s="58">
        <v>3406.202</v>
      </c>
      <c r="O18" s="58">
        <v>22</v>
      </c>
      <c r="P18" s="58">
        <v>728.76946</v>
      </c>
      <c r="Q18" s="58">
        <v>9</v>
      </c>
      <c r="R18" s="58">
        <v>368.2</v>
      </c>
      <c r="S18" s="58">
        <v>50</v>
      </c>
      <c r="T18" s="58">
        <v>3184.8362</v>
      </c>
      <c r="U18" s="58">
        <v>36</v>
      </c>
      <c r="V18" s="58">
        <v>6526.0045</v>
      </c>
      <c r="W18" s="58">
        <v>5</v>
      </c>
      <c r="X18" s="58">
        <v>5102.20677</v>
      </c>
    </row>
    <row r="19" spans="1:24" s="51" customFormat="1" ht="12.75" customHeight="1">
      <c r="A19" s="56" t="s">
        <v>78</v>
      </c>
      <c r="B19" s="57"/>
      <c r="C19" s="58">
        <v>3818</v>
      </c>
      <c r="D19" s="58">
        <v>48345.416628</v>
      </c>
      <c r="E19" s="58">
        <v>356</v>
      </c>
      <c r="F19" s="58">
        <v>153.325879</v>
      </c>
      <c r="G19" s="58">
        <v>1273</v>
      </c>
      <c r="H19" s="58">
        <v>2298.751461</v>
      </c>
      <c r="I19" s="58">
        <v>1160</v>
      </c>
      <c r="J19" s="58">
        <v>6366.782888</v>
      </c>
      <c r="K19" s="58">
        <v>547</v>
      </c>
      <c r="L19" s="58">
        <v>6541.8301</v>
      </c>
      <c r="M19" s="58">
        <v>251</v>
      </c>
      <c r="N19" s="58">
        <v>5971.6205</v>
      </c>
      <c r="O19" s="58">
        <v>46</v>
      </c>
      <c r="P19" s="58">
        <v>1499.7005</v>
      </c>
      <c r="Q19" s="58">
        <v>30</v>
      </c>
      <c r="R19" s="58">
        <v>1278.518</v>
      </c>
      <c r="S19" s="58">
        <v>86</v>
      </c>
      <c r="T19" s="58">
        <v>5578.79813</v>
      </c>
      <c r="U19" s="58">
        <v>61</v>
      </c>
      <c r="V19" s="58">
        <v>10354.0421</v>
      </c>
      <c r="W19" s="58">
        <v>8</v>
      </c>
      <c r="X19" s="58">
        <v>8302.04707</v>
      </c>
    </row>
    <row r="20" spans="1:24" s="51" customFormat="1" ht="12.75" customHeight="1">
      <c r="A20" s="56" t="s">
        <v>79</v>
      </c>
      <c r="B20" s="57"/>
      <c r="C20" s="58">
        <v>3527</v>
      </c>
      <c r="D20" s="58">
        <v>63645.500588</v>
      </c>
      <c r="E20" s="58">
        <v>316</v>
      </c>
      <c r="F20" s="58">
        <v>136.456723</v>
      </c>
      <c r="G20" s="58">
        <v>1426</v>
      </c>
      <c r="H20" s="58">
        <v>2513.204351</v>
      </c>
      <c r="I20" s="58">
        <v>857</v>
      </c>
      <c r="J20" s="58">
        <v>4741.5182</v>
      </c>
      <c r="K20" s="58">
        <v>458</v>
      </c>
      <c r="L20" s="58">
        <v>5551.80496</v>
      </c>
      <c r="M20" s="58">
        <v>199</v>
      </c>
      <c r="N20" s="58">
        <v>4774.01528</v>
      </c>
      <c r="O20" s="58">
        <v>46</v>
      </c>
      <c r="P20" s="58">
        <v>1498.544999</v>
      </c>
      <c r="Q20" s="58">
        <v>26</v>
      </c>
      <c r="R20" s="58">
        <v>1115.1</v>
      </c>
      <c r="S20" s="58">
        <v>97</v>
      </c>
      <c r="T20" s="58">
        <v>6285.58256</v>
      </c>
      <c r="U20" s="58">
        <v>90</v>
      </c>
      <c r="V20" s="58">
        <v>19771.9967</v>
      </c>
      <c r="W20" s="58">
        <v>12</v>
      </c>
      <c r="X20" s="58">
        <v>17257.276815</v>
      </c>
    </row>
    <row r="21" spans="1:24" s="51" customFormat="1" ht="12.75" customHeight="1">
      <c r="A21" s="56" t="s">
        <v>80</v>
      </c>
      <c r="B21" s="57"/>
      <c r="C21" s="58">
        <v>10256</v>
      </c>
      <c r="D21" s="58">
        <v>109214.643991</v>
      </c>
      <c r="E21" s="58">
        <v>1455</v>
      </c>
      <c r="F21" s="58">
        <v>606.472714</v>
      </c>
      <c r="G21" s="58">
        <v>4898</v>
      </c>
      <c r="H21" s="58">
        <v>8040.891578</v>
      </c>
      <c r="I21" s="58">
        <v>2215</v>
      </c>
      <c r="J21" s="58">
        <v>12096.870907</v>
      </c>
      <c r="K21" s="58">
        <v>906</v>
      </c>
      <c r="L21" s="58">
        <v>10621.282042</v>
      </c>
      <c r="M21" s="58">
        <v>377</v>
      </c>
      <c r="N21" s="58">
        <v>8827.593386</v>
      </c>
      <c r="O21" s="58">
        <v>82</v>
      </c>
      <c r="P21" s="58">
        <v>2690.53083</v>
      </c>
      <c r="Q21" s="58">
        <v>40</v>
      </c>
      <c r="R21" s="58">
        <v>1716.55291</v>
      </c>
      <c r="S21" s="58">
        <v>138</v>
      </c>
      <c r="T21" s="58">
        <v>9203.28374</v>
      </c>
      <c r="U21" s="58">
        <v>117</v>
      </c>
      <c r="V21" s="58">
        <v>23359.95702</v>
      </c>
      <c r="W21" s="58">
        <v>28</v>
      </c>
      <c r="X21" s="58">
        <v>32051.208864</v>
      </c>
    </row>
    <row r="22" spans="1:24" s="51" customFormat="1" ht="12.75" customHeight="1">
      <c r="A22" s="56" t="s">
        <v>81</v>
      </c>
      <c r="B22" s="57"/>
      <c r="C22" s="58">
        <v>366</v>
      </c>
      <c r="D22" s="58">
        <v>24831.77896</v>
      </c>
      <c r="E22" s="58">
        <v>31</v>
      </c>
      <c r="F22" s="58">
        <v>10.71216</v>
      </c>
      <c r="G22" s="58">
        <v>105</v>
      </c>
      <c r="H22" s="58">
        <v>179.98</v>
      </c>
      <c r="I22" s="58">
        <v>79</v>
      </c>
      <c r="J22" s="58">
        <v>455.9</v>
      </c>
      <c r="K22" s="58">
        <v>55</v>
      </c>
      <c r="L22" s="58">
        <v>642.5</v>
      </c>
      <c r="M22" s="58">
        <v>40</v>
      </c>
      <c r="N22" s="58">
        <v>963.38745</v>
      </c>
      <c r="O22" s="58">
        <v>10</v>
      </c>
      <c r="P22" s="58">
        <v>323.48</v>
      </c>
      <c r="Q22" s="58">
        <v>8</v>
      </c>
      <c r="R22" s="58">
        <v>350.36</v>
      </c>
      <c r="S22" s="58">
        <v>22</v>
      </c>
      <c r="T22" s="58">
        <v>1475.43242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82</v>
      </c>
      <c r="B23" s="57"/>
      <c r="C23" s="58">
        <v>8325</v>
      </c>
      <c r="D23" s="58">
        <v>644525.784621</v>
      </c>
      <c r="E23" s="58">
        <v>663</v>
      </c>
      <c r="F23" s="58">
        <v>281.454215</v>
      </c>
      <c r="G23" s="58">
        <v>2717</v>
      </c>
      <c r="H23" s="58">
        <v>4687.837231</v>
      </c>
      <c r="I23" s="58">
        <v>2319</v>
      </c>
      <c r="J23" s="58">
        <v>12862.681962</v>
      </c>
      <c r="K23" s="58">
        <v>1090</v>
      </c>
      <c r="L23" s="58">
        <v>13047.860955</v>
      </c>
      <c r="M23" s="58">
        <v>548</v>
      </c>
      <c r="N23" s="58">
        <v>12985.46515</v>
      </c>
      <c r="O23" s="58">
        <v>132</v>
      </c>
      <c r="P23" s="58">
        <v>4361.17952</v>
      </c>
      <c r="Q23" s="58">
        <v>74</v>
      </c>
      <c r="R23" s="58">
        <v>3208.32101</v>
      </c>
      <c r="S23" s="58">
        <v>297</v>
      </c>
      <c r="T23" s="58">
        <v>19694.52368</v>
      </c>
      <c r="U23" s="58">
        <v>355</v>
      </c>
      <c r="V23" s="58">
        <v>71535.65521</v>
      </c>
      <c r="W23" s="58">
        <v>130</v>
      </c>
      <c r="X23" s="58">
        <v>501860.805688</v>
      </c>
    </row>
    <row r="24" spans="1:24" s="51" customFormat="1" ht="12.75" customHeight="1">
      <c r="A24" s="56" t="s">
        <v>83</v>
      </c>
      <c r="B24" s="57"/>
      <c r="C24" s="58">
        <v>6189</v>
      </c>
      <c r="D24" s="58">
        <v>200834.474148</v>
      </c>
      <c r="E24" s="58">
        <v>840</v>
      </c>
      <c r="F24" s="58">
        <v>312.18292</v>
      </c>
      <c r="G24" s="58">
        <v>2063</v>
      </c>
      <c r="H24" s="58">
        <v>3510.730588</v>
      </c>
      <c r="I24" s="58">
        <v>1534</v>
      </c>
      <c r="J24" s="58">
        <v>8440.90926</v>
      </c>
      <c r="K24" s="58">
        <v>751</v>
      </c>
      <c r="L24" s="58">
        <v>8849.89767</v>
      </c>
      <c r="M24" s="58">
        <v>363</v>
      </c>
      <c r="N24" s="58">
        <v>8611.87753</v>
      </c>
      <c r="O24" s="58">
        <v>103</v>
      </c>
      <c r="P24" s="58">
        <v>3369.3364</v>
      </c>
      <c r="Q24" s="58">
        <v>60</v>
      </c>
      <c r="R24" s="58">
        <v>2606.90144</v>
      </c>
      <c r="S24" s="58">
        <v>213</v>
      </c>
      <c r="T24" s="58">
        <v>13988.39851</v>
      </c>
      <c r="U24" s="58">
        <v>217</v>
      </c>
      <c r="V24" s="58">
        <v>47999.53731</v>
      </c>
      <c r="W24" s="58">
        <v>45</v>
      </c>
      <c r="X24" s="58">
        <v>103144.70252</v>
      </c>
    </row>
    <row r="25" spans="1:24" s="51" customFormat="1" ht="12.75" customHeight="1">
      <c r="A25" s="56" t="s">
        <v>311</v>
      </c>
      <c r="B25" s="57"/>
      <c r="C25" s="58">
        <v>163</v>
      </c>
      <c r="D25" s="58">
        <v>39571.02585</v>
      </c>
      <c r="E25" s="58">
        <v>8</v>
      </c>
      <c r="F25" s="58">
        <v>2.4</v>
      </c>
      <c r="G25" s="58">
        <v>22</v>
      </c>
      <c r="H25" s="58">
        <v>45</v>
      </c>
      <c r="I25" s="58">
        <v>19</v>
      </c>
      <c r="J25" s="58">
        <v>104.5</v>
      </c>
      <c r="K25" s="58">
        <v>19</v>
      </c>
      <c r="L25" s="58">
        <v>242.5</v>
      </c>
      <c r="M25" s="58">
        <v>6</v>
      </c>
      <c r="N25" s="58">
        <v>153.9</v>
      </c>
      <c r="O25" s="58">
        <v>5</v>
      </c>
      <c r="P25" s="58">
        <v>161.57</v>
      </c>
      <c r="Q25" s="58">
        <v>6</v>
      </c>
      <c r="R25" s="58">
        <v>265.62</v>
      </c>
      <c r="S25" s="58">
        <v>15</v>
      </c>
      <c r="T25" s="58">
        <v>1083.43382</v>
      </c>
      <c r="U25" s="58">
        <v>40</v>
      </c>
      <c r="V25" s="58">
        <v>8390.82957</v>
      </c>
      <c r="W25" s="58">
        <v>23</v>
      </c>
      <c r="X25" s="58">
        <v>29121.27246</v>
      </c>
    </row>
    <row r="26" spans="1:24" s="51" customFormat="1" ht="12.75" customHeight="1">
      <c r="A26" s="56" t="s">
        <v>84</v>
      </c>
      <c r="B26" s="57"/>
      <c r="C26" s="58">
        <v>2037</v>
      </c>
      <c r="D26" s="58">
        <v>95503.613669</v>
      </c>
      <c r="E26" s="58">
        <v>170</v>
      </c>
      <c r="F26" s="58">
        <v>74.981001</v>
      </c>
      <c r="G26" s="58">
        <v>696</v>
      </c>
      <c r="H26" s="58">
        <v>1253.203768</v>
      </c>
      <c r="I26" s="58">
        <v>558</v>
      </c>
      <c r="J26" s="58">
        <v>3070.362</v>
      </c>
      <c r="K26" s="58">
        <v>273</v>
      </c>
      <c r="L26" s="58">
        <v>3329.314</v>
      </c>
      <c r="M26" s="58">
        <v>128</v>
      </c>
      <c r="N26" s="58">
        <v>3118.595</v>
      </c>
      <c r="O26" s="58">
        <v>39</v>
      </c>
      <c r="P26" s="58">
        <v>1319.66376</v>
      </c>
      <c r="Q26" s="58">
        <v>20</v>
      </c>
      <c r="R26" s="58">
        <v>878.296</v>
      </c>
      <c r="S26" s="58">
        <v>83</v>
      </c>
      <c r="T26" s="58">
        <v>5303.72602</v>
      </c>
      <c r="U26" s="58">
        <v>49</v>
      </c>
      <c r="V26" s="58">
        <v>10646.95574</v>
      </c>
      <c r="W26" s="58">
        <v>21</v>
      </c>
      <c r="X26" s="58">
        <v>66508.51638</v>
      </c>
    </row>
    <row r="27" spans="1:24" s="51" customFormat="1" ht="12.75" customHeight="1">
      <c r="A27" s="56" t="s">
        <v>85</v>
      </c>
      <c r="B27" s="57"/>
      <c r="C27" s="58">
        <v>9189</v>
      </c>
      <c r="D27" s="58">
        <v>261160.984824</v>
      </c>
      <c r="E27" s="58">
        <v>821</v>
      </c>
      <c r="F27" s="58">
        <v>359.101185</v>
      </c>
      <c r="G27" s="58">
        <v>3390</v>
      </c>
      <c r="H27" s="58">
        <v>5872.194859</v>
      </c>
      <c r="I27" s="58">
        <v>2512</v>
      </c>
      <c r="J27" s="58">
        <v>13793.83675</v>
      </c>
      <c r="K27" s="58">
        <v>1140</v>
      </c>
      <c r="L27" s="58">
        <v>13808.64522</v>
      </c>
      <c r="M27" s="58">
        <v>554</v>
      </c>
      <c r="N27" s="58">
        <v>13193.29858</v>
      </c>
      <c r="O27" s="58">
        <v>141</v>
      </c>
      <c r="P27" s="58">
        <v>4586.842</v>
      </c>
      <c r="Q27" s="58">
        <v>59</v>
      </c>
      <c r="R27" s="58">
        <v>2560.29697</v>
      </c>
      <c r="S27" s="58">
        <v>256</v>
      </c>
      <c r="T27" s="58">
        <v>16842.69295</v>
      </c>
      <c r="U27" s="58">
        <v>231</v>
      </c>
      <c r="V27" s="58">
        <v>45894.22282</v>
      </c>
      <c r="W27" s="58">
        <v>85</v>
      </c>
      <c r="X27" s="58">
        <v>144249.85349</v>
      </c>
    </row>
    <row r="28" spans="1:24" s="51" customFormat="1" ht="12.75" customHeight="1">
      <c r="A28" s="56" t="s">
        <v>86</v>
      </c>
      <c r="B28" s="57"/>
      <c r="C28" s="58">
        <v>3170</v>
      </c>
      <c r="D28" s="58">
        <v>128624.267087</v>
      </c>
      <c r="E28" s="58">
        <v>350</v>
      </c>
      <c r="F28" s="58">
        <v>145.052786</v>
      </c>
      <c r="G28" s="58">
        <v>1080</v>
      </c>
      <c r="H28" s="58">
        <v>1932.918388</v>
      </c>
      <c r="I28" s="58">
        <v>684</v>
      </c>
      <c r="J28" s="58">
        <v>3824.85178</v>
      </c>
      <c r="K28" s="58">
        <v>442</v>
      </c>
      <c r="L28" s="58">
        <v>5300.024</v>
      </c>
      <c r="M28" s="58">
        <v>237</v>
      </c>
      <c r="N28" s="58">
        <v>5724.526</v>
      </c>
      <c r="O28" s="58">
        <v>69</v>
      </c>
      <c r="P28" s="58">
        <v>2256.642</v>
      </c>
      <c r="Q28" s="58">
        <v>40</v>
      </c>
      <c r="R28" s="58">
        <v>1708.082863</v>
      </c>
      <c r="S28" s="58">
        <v>122</v>
      </c>
      <c r="T28" s="58">
        <v>7910.0647</v>
      </c>
      <c r="U28" s="58">
        <v>118</v>
      </c>
      <c r="V28" s="58">
        <v>24748.55323</v>
      </c>
      <c r="W28" s="58">
        <v>28</v>
      </c>
      <c r="X28" s="58">
        <v>75073.55134</v>
      </c>
    </row>
    <row r="29" spans="1:24" s="51" customFormat="1" ht="12.75" customHeight="1">
      <c r="A29" s="56" t="s">
        <v>87</v>
      </c>
      <c r="B29" s="57"/>
      <c r="C29" s="58">
        <v>7899</v>
      </c>
      <c r="D29" s="58">
        <v>559193.409199</v>
      </c>
      <c r="E29" s="58">
        <v>682</v>
      </c>
      <c r="F29" s="58">
        <v>285.728006</v>
      </c>
      <c r="G29" s="58">
        <v>2625</v>
      </c>
      <c r="H29" s="58">
        <v>4737.672809</v>
      </c>
      <c r="I29" s="58">
        <v>1930</v>
      </c>
      <c r="J29" s="58">
        <v>10792.313071</v>
      </c>
      <c r="K29" s="58">
        <v>1084</v>
      </c>
      <c r="L29" s="58">
        <v>13064.7382</v>
      </c>
      <c r="M29" s="58">
        <v>623</v>
      </c>
      <c r="N29" s="58">
        <v>14834.047688</v>
      </c>
      <c r="O29" s="58">
        <v>141</v>
      </c>
      <c r="P29" s="58">
        <v>4671.7936</v>
      </c>
      <c r="Q29" s="58">
        <v>79</v>
      </c>
      <c r="R29" s="58">
        <v>3374.853888</v>
      </c>
      <c r="S29" s="58">
        <v>335</v>
      </c>
      <c r="T29" s="58">
        <v>22030.60076</v>
      </c>
      <c r="U29" s="58">
        <v>319</v>
      </c>
      <c r="V29" s="58">
        <v>63684.832897</v>
      </c>
      <c r="W29" s="58">
        <v>81</v>
      </c>
      <c r="X29" s="58">
        <v>421716.82828</v>
      </c>
    </row>
    <row r="30" spans="1:24" s="51" customFormat="1" ht="12.75" customHeight="1">
      <c r="A30" s="56" t="s">
        <v>88</v>
      </c>
      <c r="B30" s="57"/>
      <c r="C30" s="58">
        <v>30338</v>
      </c>
      <c r="D30" s="58">
        <v>430336.8125</v>
      </c>
      <c r="E30" s="58">
        <v>2770</v>
      </c>
      <c r="F30" s="58">
        <v>1187.002663</v>
      </c>
      <c r="G30" s="58">
        <v>11742</v>
      </c>
      <c r="H30" s="58">
        <v>20386.55395</v>
      </c>
      <c r="I30" s="58">
        <v>8727</v>
      </c>
      <c r="J30" s="58">
        <v>47530.728496</v>
      </c>
      <c r="K30" s="58">
        <v>3560</v>
      </c>
      <c r="L30" s="58">
        <v>42814.115581</v>
      </c>
      <c r="M30" s="58">
        <v>1696</v>
      </c>
      <c r="N30" s="58">
        <v>40003.25508</v>
      </c>
      <c r="O30" s="58">
        <v>367</v>
      </c>
      <c r="P30" s="58">
        <v>11948.414606</v>
      </c>
      <c r="Q30" s="58">
        <v>180</v>
      </c>
      <c r="R30" s="58">
        <v>7733.1214</v>
      </c>
      <c r="S30" s="58">
        <v>674</v>
      </c>
      <c r="T30" s="58">
        <v>44386.183114</v>
      </c>
      <c r="U30" s="58">
        <v>521</v>
      </c>
      <c r="V30" s="58">
        <v>96898.25314</v>
      </c>
      <c r="W30" s="58">
        <v>101</v>
      </c>
      <c r="X30" s="58">
        <v>117449.18447</v>
      </c>
    </row>
    <row r="31" spans="1:24" s="51" customFormat="1" ht="12.75" customHeight="1">
      <c r="A31" s="56" t="s">
        <v>89</v>
      </c>
      <c r="B31" s="57"/>
      <c r="C31" s="58">
        <v>4921</v>
      </c>
      <c r="D31" s="58">
        <v>728990.969471</v>
      </c>
      <c r="E31" s="58">
        <v>477</v>
      </c>
      <c r="F31" s="58">
        <v>194.644</v>
      </c>
      <c r="G31" s="58">
        <v>1484</v>
      </c>
      <c r="H31" s="58">
        <v>2593.15078</v>
      </c>
      <c r="I31" s="58">
        <v>1014</v>
      </c>
      <c r="J31" s="58">
        <v>5553.817995</v>
      </c>
      <c r="K31" s="58">
        <v>670</v>
      </c>
      <c r="L31" s="58">
        <v>8072.12217</v>
      </c>
      <c r="M31" s="58">
        <v>356</v>
      </c>
      <c r="N31" s="58">
        <v>8462.345797</v>
      </c>
      <c r="O31" s="58">
        <v>93</v>
      </c>
      <c r="P31" s="58">
        <v>3025.71616</v>
      </c>
      <c r="Q31" s="58">
        <v>55</v>
      </c>
      <c r="R31" s="58">
        <v>2374.5282</v>
      </c>
      <c r="S31" s="58">
        <v>230</v>
      </c>
      <c r="T31" s="58">
        <v>14868.34308</v>
      </c>
      <c r="U31" s="58">
        <v>361</v>
      </c>
      <c r="V31" s="58">
        <v>81537.05149</v>
      </c>
      <c r="W31" s="58">
        <v>181</v>
      </c>
      <c r="X31" s="58">
        <v>602309.249799</v>
      </c>
    </row>
    <row r="32" spans="1:24" s="51" customFormat="1" ht="12.75" customHeight="1">
      <c r="A32" s="56" t="s">
        <v>90</v>
      </c>
      <c r="B32" s="57"/>
      <c r="C32" s="58">
        <v>21354</v>
      </c>
      <c r="D32" s="58">
        <v>2022643.842807</v>
      </c>
      <c r="E32" s="58">
        <v>2130</v>
      </c>
      <c r="F32" s="58">
        <v>862.79179</v>
      </c>
      <c r="G32" s="58">
        <v>7416</v>
      </c>
      <c r="H32" s="58">
        <v>12793.959351</v>
      </c>
      <c r="I32" s="58">
        <v>4942</v>
      </c>
      <c r="J32" s="58">
        <v>27284.485855</v>
      </c>
      <c r="K32" s="58">
        <v>2802</v>
      </c>
      <c r="L32" s="58">
        <v>33113.51763</v>
      </c>
      <c r="M32" s="58">
        <v>1375</v>
      </c>
      <c r="N32" s="58">
        <v>32594.673254</v>
      </c>
      <c r="O32" s="58">
        <v>333</v>
      </c>
      <c r="P32" s="58">
        <v>10874.426001</v>
      </c>
      <c r="Q32" s="58">
        <v>185</v>
      </c>
      <c r="R32" s="58">
        <v>7994.4769</v>
      </c>
      <c r="S32" s="58">
        <v>762</v>
      </c>
      <c r="T32" s="58">
        <v>50331.412487</v>
      </c>
      <c r="U32" s="58">
        <v>953</v>
      </c>
      <c r="V32" s="58">
        <v>205761.97626</v>
      </c>
      <c r="W32" s="58">
        <v>456</v>
      </c>
      <c r="X32" s="58">
        <v>1641032.123279</v>
      </c>
    </row>
    <row r="33" spans="1:24" s="51" customFormat="1" ht="12.75" customHeight="1">
      <c r="A33" s="56" t="s">
        <v>91</v>
      </c>
      <c r="B33" s="57"/>
      <c r="C33" s="58">
        <v>5852</v>
      </c>
      <c r="D33" s="58">
        <v>461641.661095</v>
      </c>
      <c r="E33" s="58">
        <v>376</v>
      </c>
      <c r="F33" s="58">
        <v>155.516462</v>
      </c>
      <c r="G33" s="58">
        <v>1855</v>
      </c>
      <c r="H33" s="58">
        <v>3211.181353</v>
      </c>
      <c r="I33" s="58">
        <v>1812</v>
      </c>
      <c r="J33" s="58">
        <v>9768.375538</v>
      </c>
      <c r="K33" s="58">
        <v>856</v>
      </c>
      <c r="L33" s="58">
        <v>10005.855962</v>
      </c>
      <c r="M33" s="58">
        <v>388</v>
      </c>
      <c r="N33" s="58">
        <v>9298.78906</v>
      </c>
      <c r="O33" s="58">
        <v>93</v>
      </c>
      <c r="P33" s="58">
        <v>3059.9586</v>
      </c>
      <c r="Q33" s="58">
        <v>61</v>
      </c>
      <c r="R33" s="58">
        <v>2624.65064</v>
      </c>
      <c r="S33" s="58">
        <v>158</v>
      </c>
      <c r="T33" s="58">
        <v>10740.88992</v>
      </c>
      <c r="U33" s="58">
        <v>178</v>
      </c>
      <c r="V33" s="58">
        <v>36104.60951</v>
      </c>
      <c r="W33" s="58">
        <v>75</v>
      </c>
      <c r="X33" s="58">
        <v>376671.83405</v>
      </c>
    </row>
    <row r="34" spans="1:24" s="51" customFormat="1" ht="12.75" customHeight="1">
      <c r="A34" s="56" t="s">
        <v>92</v>
      </c>
      <c r="B34" s="57"/>
      <c r="C34" s="58">
        <v>5926</v>
      </c>
      <c r="D34" s="58">
        <v>237941.428105</v>
      </c>
      <c r="E34" s="58">
        <v>624</v>
      </c>
      <c r="F34" s="58">
        <v>271.057158</v>
      </c>
      <c r="G34" s="58">
        <v>1983</v>
      </c>
      <c r="H34" s="58">
        <v>3526.767717</v>
      </c>
      <c r="I34" s="58">
        <v>1509</v>
      </c>
      <c r="J34" s="58">
        <v>8297.70662</v>
      </c>
      <c r="K34" s="58">
        <v>824</v>
      </c>
      <c r="L34" s="58">
        <v>9824.497074</v>
      </c>
      <c r="M34" s="58">
        <v>429</v>
      </c>
      <c r="N34" s="58">
        <v>10062.56872</v>
      </c>
      <c r="O34" s="58">
        <v>95</v>
      </c>
      <c r="P34" s="58">
        <v>3123.87129</v>
      </c>
      <c r="Q34" s="58">
        <v>51</v>
      </c>
      <c r="R34" s="58">
        <v>2186.20762</v>
      </c>
      <c r="S34" s="58">
        <v>189</v>
      </c>
      <c r="T34" s="58">
        <v>12722.33722</v>
      </c>
      <c r="U34" s="58">
        <v>164</v>
      </c>
      <c r="V34" s="58">
        <v>35006.408136</v>
      </c>
      <c r="W34" s="58">
        <v>58</v>
      </c>
      <c r="X34" s="58">
        <v>152920.00655</v>
      </c>
    </row>
    <row r="35" spans="1:24" s="51" customFormat="1" ht="12.75" customHeight="1">
      <c r="A35" s="56" t="s">
        <v>93</v>
      </c>
      <c r="B35" s="57"/>
      <c r="C35" s="58">
        <v>2507</v>
      </c>
      <c r="D35" s="58">
        <v>65677.023741</v>
      </c>
      <c r="E35" s="58">
        <v>279</v>
      </c>
      <c r="F35" s="58">
        <v>113.219003</v>
      </c>
      <c r="G35" s="58">
        <v>898</v>
      </c>
      <c r="H35" s="58">
        <v>1594.617399</v>
      </c>
      <c r="I35" s="58">
        <v>687</v>
      </c>
      <c r="J35" s="58">
        <v>3811.248575</v>
      </c>
      <c r="K35" s="58">
        <v>287</v>
      </c>
      <c r="L35" s="58">
        <v>3413.382</v>
      </c>
      <c r="M35" s="58">
        <v>146</v>
      </c>
      <c r="N35" s="58">
        <v>3413.23</v>
      </c>
      <c r="O35" s="58">
        <v>33</v>
      </c>
      <c r="P35" s="58">
        <v>1095.67</v>
      </c>
      <c r="Q35" s="58">
        <v>15</v>
      </c>
      <c r="R35" s="58">
        <v>633</v>
      </c>
      <c r="S35" s="58">
        <v>68</v>
      </c>
      <c r="T35" s="58">
        <v>4488.90531</v>
      </c>
      <c r="U35" s="58">
        <v>76</v>
      </c>
      <c r="V35" s="58">
        <v>15193.338014</v>
      </c>
      <c r="W35" s="58">
        <v>18</v>
      </c>
      <c r="X35" s="58">
        <v>31920.41344</v>
      </c>
    </row>
    <row r="36" spans="1:24" s="51" customFormat="1" ht="12.75" customHeight="1">
      <c r="A36" s="56" t="s">
        <v>312</v>
      </c>
      <c r="B36" s="57"/>
      <c r="C36" s="58">
        <v>4496</v>
      </c>
      <c r="D36" s="58">
        <v>108940.999451</v>
      </c>
      <c r="E36" s="58">
        <v>708</v>
      </c>
      <c r="F36" s="58">
        <v>292.655911</v>
      </c>
      <c r="G36" s="58">
        <v>1915</v>
      </c>
      <c r="H36" s="58">
        <v>3220.621</v>
      </c>
      <c r="I36" s="58">
        <v>819</v>
      </c>
      <c r="J36" s="58">
        <v>4590.98786</v>
      </c>
      <c r="K36" s="58">
        <v>427</v>
      </c>
      <c r="L36" s="58">
        <v>5160.915</v>
      </c>
      <c r="M36" s="58">
        <v>250</v>
      </c>
      <c r="N36" s="58">
        <v>6077.786</v>
      </c>
      <c r="O36" s="58">
        <v>83</v>
      </c>
      <c r="P36" s="58">
        <v>2603.95217</v>
      </c>
      <c r="Q36" s="58">
        <v>23</v>
      </c>
      <c r="R36" s="58">
        <v>970.92212</v>
      </c>
      <c r="S36" s="58">
        <v>113</v>
      </c>
      <c r="T36" s="58">
        <v>7318.8632</v>
      </c>
      <c r="U36" s="58">
        <v>121</v>
      </c>
      <c r="V36" s="58">
        <v>23367.18245</v>
      </c>
      <c r="W36" s="58">
        <v>37</v>
      </c>
      <c r="X36" s="58">
        <v>55337.11374</v>
      </c>
    </row>
    <row r="37" spans="1:24" s="51" customFormat="1" ht="12.75" customHeight="1">
      <c r="A37" s="56" t="s">
        <v>94</v>
      </c>
      <c r="B37" s="57"/>
      <c r="C37" s="58">
        <v>1911</v>
      </c>
      <c r="D37" s="58">
        <v>13509.3063</v>
      </c>
      <c r="E37" s="58">
        <v>309</v>
      </c>
      <c r="F37" s="58">
        <v>126.173942</v>
      </c>
      <c r="G37" s="58">
        <v>889</v>
      </c>
      <c r="H37" s="58">
        <v>1440.254888</v>
      </c>
      <c r="I37" s="58">
        <v>431</v>
      </c>
      <c r="J37" s="58">
        <v>2317.5901</v>
      </c>
      <c r="K37" s="58">
        <v>161</v>
      </c>
      <c r="L37" s="58">
        <v>1877.67</v>
      </c>
      <c r="M37" s="58">
        <v>66</v>
      </c>
      <c r="N37" s="58">
        <v>1563.47637</v>
      </c>
      <c r="O37" s="58">
        <v>19</v>
      </c>
      <c r="P37" s="58">
        <v>647.6</v>
      </c>
      <c r="Q37" s="58">
        <v>5</v>
      </c>
      <c r="R37" s="58">
        <v>208</v>
      </c>
      <c r="S37" s="58">
        <v>14</v>
      </c>
      <c r="T37" s="58">
        <v>929.83277</v>
      </c>
      <c r="U37" s="58">
        <v>15</v>
      </c>
      <c r="V37" s="58">
        <v>2595.06823</v>
      </c>
      <c r="W37" s="58">
        <v>2</v>
      </c>
      <c r="X37" s="58">
        <v>1803.64</v>
      </c>
    </row>
    <row r="38" spans="1:24" s="51" customFormat="1" ht="12.75" customHeight="1">
      <c r="A38" s="56" t="s">
        <v>95</v>
      </c>
      <c r="B38" s="57"/>
      <c r="C38" s="58">
        <v>4178</v>
      </c>
      <c r="D38" s="58">
        <v>72751.557691</v>
      </c>
      <c r="E38" s="58">
        <v>688</v>
      </c>
      <c r="F38" s="58">
        <v>266.406343</v>
      </c>
      <c r="G38" s="58">
        <v>1677</v>
      </c>
      <c r="H38" s="58">
        <v>2737.995435</v>
      </c>
      <c r="I38" s="58">
        <v>903</v>
      </c>
      <c r="J38" s="58">
        <v>4864.322215</v>
      </c>
      <c r="K38" s="58">
        <v>392</v>
      </c>
      <c r="L38" s="58">
        <v>4659.2699</v>
      </c>
      <c r="M38" s="58">
        <v>203</v>
      </c>
      <c r="N38" s="58">
        <v>4810.355888</v>
      </c>
      <c r="O38" s="58">
        <v>57</v>
      </c>
      <c r="P38" s="58">
        <v>1809.41574</v>
      </c>
      <c r="Q38" s="58">
        <v>19</v>
      </c>
      <c r="R38" s="58">
        <v>816.23242</v>
      </c>
      <c r="S38" s="58">
        <v>88</v>
      </c>
      <c r="T38" s="58">
        <v>5823.66418</v>
      </c>
      <c r="U38" s="58">
        <v>130</v>
      </c>
      <c r="V38" s="58">
        <v>26817.14076</v>
      </c>
      <c r="W38" s="58">
        <v>21</v>
      </c>
      <c r="X38" s="58">
        <v>20146.75481</v>
      </c>
    </row>
    <row r="39" spans="1:24" s="51" customFormat="1" ht="12.75" customHeight="1">
      <c r="A39" s="56" t="s">
        <v>96</v>
      </c>
      <c r="B39" s="57"/>
      <c r="C39" s="58">
        <v>16061</v>
      </c>
      <c r="D39" s="58">
        <v>527465.687667</v>
      </c>
      <c r="E39" s="58">
        <v>1732</v>
      </c>
      <c r="F39" s="58">
        <v>744.383228</v>
      </c>
      <c r="G39" s="58">
        <v>6263</v>
      </c>
      <c r="H39" s="58">
        <v>11038.353716</v>
      </c>
      <c r="I39" s="58">
        <v>4024</v>
      </c>
      <c r="J39" s="58">
        <v>22022.516813</v>
      </c>
      <c r="K39" s="58">
        <v>1884</v>
      </c>
      <c r="L39" s="58">
        <v>22204.926849</v>
      </c>
      <c r="M39" s="58">
        <v>922</v>
      </c>
      <c r="N39" s="58">
        <v>21708.154813</v>
      </c>
      <c r="O39" s="58">
        <v>254</v>
      </c>
      <c r="P39" s="58">
        <v>8278.06747</v>
      </c>
      <c r="Q39" s="58">
        <v>101</v>
      </c>
      <c r="R39" s="58">
        <v>4315.05215</v>
      </c>
      <c r="S39" s="58">
        <v>357</v>
      </c>
      <c r="T39" s="58">
        <v>22982.81418</v>
      </c>
      <c r="U39" s="58">
        <v>409</v>
      </c>
      <c r="V39" s="58">
        <v>84955.177218</v>
      </c>
      <c r="W39" s="58">
        <v>115</v>
      </c>
      <c r="X39" s="58">
        <v>329216.24123</v>
      </c>
    </row>
    <row r="40" spans="1:24" s="51" customFormat="1" ht="12.75" customHeight="1">
      <c r="A40" s="56" t="s">
        <v>97</v>
      </c>
      <c r="B40" s="57"/>
      <c r="C40" s="58">
        <v>2920</v>
      </c>
      <c r="D40" s="58">
        <v>796940.436324</v>
      </c>
      <c r="E40" s="58">
        <v>377</v>
      </c>
      <c r="F40" s="58">
        <v>140.36349</v>
      </c>
      <c r="G40" s="58">
        <v>1063</v>
      </c>
      <c r="H40" s="58">
        <v>1937.988808</v>
      </c>
      <c r="I40" s="58">
        <v>465</v>
      </c>
      <c r="J40" s="58">
        <v>2580.256148</v>
      </c>
      <c r="K40" s="58">
        <v>392</v>
      </c>
      <c r="L40" s="58">
        <v>4551.751688</v>
      </c>
      <c r="M40" s="58">
        <v>197</v>
      </c>
      <c r="N40" s="58">
        <v>4656.90765</v>
      </c>
      <c r="O40" s="58">
        <v>49</v>
      </c>
      <c r="P40" s="58">
        <v>1596.4</v>
      </c>
      <c r="Q40" s="58">
        <v>27</v>
      </c>
      <c r="R40" s="58">
        <v>1200.34907</v>
      </c>
      <c r="S40" s="58">
        <v>113</v>
      </c>
      <c r="T40" s="58">
        <v>7483.00627</v>
      </c>
      <c r="U40" s="58">
        <v>132</v>
      </c>
      <c r="V40" s="58">
        <v>27660.37967</v>
      </c>
      <c r="W40" s="58">
        <v>105</v>
      </c>
      <c r="X40" s="58">
        <v>745133.03353</v>
      </c>
    </row>
    <row r="41" spans="1:24" s="51" customFormat="1" ht="12.75" customHeight="1">
      <c r="A41" s="56" t="s">
        <v>98</v>
      </c>
      <c r="B41" s="57"/>
      <c r="C41" s="58">
        <v>3910</v>
      </c>
      <c r="D41" s="58">
        <v>180168.097729</v>
      </c>
      <c r="E41" s="58">
        <v>619</v>
      </c>
      <c r="F41" s="58">
        <v>250.164555</v>
      </c>
      <c r="G41" s="58">
        <v>1625</v>
      </c>
      <c r="H41" s="58">
        <v>2782.77362</v>
      </c>
      <c r="I41" s="58">
        <v>898</v>
      </c>
      <c r="J41" s="58">
        <v>4828.980868</v>
      </c>
      <c r="K41" s="58">
        <v>431</v>
      </c>
      <c r="L41" s="58">
        <v>4942.954426</v>
      </c>
      <c r="M41" s="58">
        <v>174</v>
      </c>
      <c r="N41" s="58">
        <v>4201.61</v>
      </c>
      <c r="O41" s="58">
        <v>29</v>
      </c>
      <c r="P41" s="58">
        <v>915</v>
      </c>
      <c r="Q41" s="58">
        <v>15</v>
      </c>
      <c r="R41" s="58">
        <v>633.2</v>
      </c>
      <c r="S41" s="58">
        <v>66</v>
      </c>
      <c r="T41" s="58">
        <v>4039.34838</v>
      </c>
      <c r="U41" s="58">
        <v>41</v>
      </c>
      <c r="V41" s="58">
        <v>7926.92203</v>
      </c>
      <c r="W41" s="58">
        <v>12</v>
      </c>
      <c r="X41" s="58">
        <v>149647.14385</v>
      </c>
    </row>
    <row r="42" spans="1:24" s="51" customFormat="1" ht="12.75" customHeight="1">
      <c r="A42" s="56" t="s">
        <v>313</v>
      </c>
      <c r="B42" s="57"/>
      <c r="C42" s="58">
        <v>104411</v>
      </c>
      <c r="D42" s="58">
        <v>1157767.520311</v>
      </c>
      <c r="E42" s="58">
        <v>15295</v>
      </c>
      <c r="F42" s="58">
        <v>6126.592385</v>
      </c>
      <c r="G42" s="58">
        <v>48069</v>
      </c>
      <c r="H42" s="58">
        <v>86486.346406</v>
      </c>
      <c r="I42" s="58">
        <v>21442</v>
      </c>
      <c r="J42" s="58">
        <v>116878.157747</v>
      </c>
      <c r="K42" s="58">
        <v>10838</v>
      </c>
      <c r="L42" s="58">
        <v>124011.847523</v>
      </c>
      <c r="M42" s="58">
        <v>4603</v>
      </c>
      <c r="N42" s="58">
        <v>109004.122349</v>
      </c>
      <c r="O42" s="58">
        <v>903</v>
      </c>
      <c r="P42" s="58">
        <v>29031.14683</v>
      </c>
      <c r="Q42" s="58">
        <v>291</v>
      </c>
      <c r="R42" s="58">
        <v>12514.667654</v>
      </c>
      <c r="S42" s="58">
        <v>1337</v>
      </c>
      <c r="T42" s="58">
        <v>82998.97093</v>
      </c>
      <c r="U42" s="58">
        <v>1423</v>
      </c>
      <c r="V42" s="58">
        <v>229331.96037</v>
      </c>
      <c r="W42" s="58">
        <v>210</v>
      </c>
      <c r="X42" s="58">
        <v>361383.708117</v>
      </c>
    </row>
    <row r="43" spans="1:24" s="51" customFormat="1" ht="12.75" customHeight="1">
      <c r="A43" s="56" t="s">
        <v>99</v>
      </c>
      <c r="B43" s="57"/>
      <c r="C43" s="58">
        <v>119157</v>
      </c>
      <c r="D43" s="58">
        <v>1082224.923499</v>
      </c>
      <c r="E43" s="58">
        <v>21621</v>
      </c>
      <c r="F43" s="58">
        <v>8697.994596</v>
      </c>
      <c r="G43" s="58">
        <v>49228</v>
      </c>
      <c r="H43" s="58">
        <v>79794.648758</v>
      </c>
      <c r="I43" s="58">
        <v>32796</v>
      </c>
      <c r="J43" s="58">
        <v>175806.809211</v>
      </c>
      <c r="K43" s="58">
        <v>9624</v>
      </c>
      <c r="L43" s="58">
        <v>112250.700823</v>
      </c>
      <c r="M43" s="58">
        <v>3399</v>
      </c>
      <c r="N43" s="58">
        <v>79224.568605</v>
      </c>
      <c r="O43" s="58">
        <v>608</v>
      </c>
      <c r="P43" s="58">
        <v>19654.111038</v>
      </c>
      <c r="Q43" s="58">
        <v>294</v>
      </c>
      <c r="R43" s="58">
        <v>12600.07906</v>
      </c>
      <c r="S43" s="58">
        <v>872</v>
      </c>
      <c r="T43" s="58">
        <v>57053.589474</v>
      </c>
      <c r="U43" s="58">
        <v>596</v>
      </c>
      <c r="V43" s="58">
        <v>106393.630012</v>
      </c>
      <c r="W43" s="58">
        <v>119</v>
      </c>
      <c r="X43" s="58">
        <v>430748.791922</v>
      </c>
    </row>
    <row r="44" spans="1:24" s="51" customFormat="1" ht="12.75" customHeight="1">
      <c r="A44" s="56" t="s">
        <v>100</v>
      </c>
      <c r="B44" s="57"/>
      <c r="C44" s="58">
        <v>16077</v>
      </c>
      <c r="D44" s="58">
        <v>832982.999611</v>
      </c>
      <c r="E44" s="58">
        <v>1040</v>
      </c>
      <c r="F44" s="58">
        <v>373.857016</v>
      </c>
      <c r="G44" s="58">
        <v>3921</v>
      </c>
      <c r="H44" s="58">
        <v>8467.950315</v>
      </c>
      <c r="I44" s="58">
        <v>4599</v>
      </c>
      <c r="J44" s="58">
        <v>27584.16224</v>
      </c>
      <c r="K44" s="58">
        <v>2221</v>
      </c>
      <c r="L44" s="58">
        <v>27087.33367</v>
      </c>
      <c r="M44" s="58">
        <v>2254</v>
      </c>
      <c r="N44" s="58">
        <v>56223.060263</v>
      </c>
      <c r="O44" s="58">
        <v>859</v>
      </c>
      <c r="P44" s="58">
        <v>26507.81434</v>
      </c>
      <c r="Q44" s="58">
        <v>98</v>
      </c>
      <c r="R44" s="58">
        <v>4226.8564</v>
      </c>
      <c r="S44" s="58">
        <v>546</v>
      </c>
      <c r="T44" s="58">
        <v>31771.742905</v>
      </c>
      <c r="U44" s="58">
        <v>353</v>
      </c>
      <c r="V44" s="58">
        <v>72560.759562</v>
      </c>
      <c r="W44" s="58">
        <v>186</v>
      </c>
      <c r="X44" s="58">
        <v>578179.4629</v>
      </c>
    </row>
    <row r="45" spans="1:24" s="51" customFormat="1" ht="12.75" customHeight="1">
      <c r="A45" s="56" t="s">
        <v>101</v>
      </c>
      <c r="B45" s="57"/>
      <c r="C45" s="58">
        <v>6891</v>
      </c>
      <c r="D45" s="58">
        <v>66651.41336400001</v>
      </c>
      <c r="E45" s="58">
        <v>1287</v>
      </c>
      <c r="F45" s="58">
        <v>502.495529</v>
      </c>
      <c r="G45" s="58">
        <v>2590</v>
      </c>
      <c r="H45" s="58">
        <v>4576.113908</v>
      </c>
      <c r="I45" s="58">
        <v>1728</v>
      </c>
      <c r="J45" s="58">
        <v>9553.116241</v>
      </c>
      <c r="K45" s="58">
        <v>684</v>
      </c>
      <c r="L45" s="58">
        <v>8285.709466</v>
      </c>
      <c r="M45" s="58">
        <v>329</v>
      </c>
      <c r="N45" s="58">
        <v>7822.84638</v>
      </c>
      <c r="O45" s="58">
        <v>57</v>
      </c>
      <c r="P45" s="58">
        <v>1816.8</v>
      </c>
      <c r="Q45" s="58">
        <v>33</v>
      </c>
      <c r="R45" s="58">
        <v>1388.23898</v>
      </c>
      <c r="S45" s="58">
        <v>92</v>
      </c>
      <c r="T45" s="58">
        <v>5867.4167</v>
      </c>
      <c r="U45" s="58">
        <v>82</v>
      </c>
      <c r="V45" s="58">
        <v>13957.12956</v>
      </c>
      <c r="W45" s="58">
        <v>9</v>
      </c>
      <c r="X45" s="58">
        <v>12881.5466</v>
      </c>
    </row>
    <row r="46" spans="1:24" s="51" customFormat="1" ht="12.75" customHeight="1">
      <c r="A46" s="56" t="s">
        <v>314</v>
      </c>
      <c r="B46" s="57"/>
      <c r="C46" s="58">
        <v>22252</v>
      </c>
      <c r="D46" s="58">
        <v>551826.41606</v>
      </c>
      <c r="E46" s="58">
        <v>4985</v>
      </c>
      <c r="F46" s="58">
        <v>1825.933539</v>
      </c>
      <c r="G46" s="58">
        <v>9370</v>
      </c>
      <c r="H46" s="58">
        <v>15330.966703</v>
      </c>
      <c r="I46" s="58">
        <v>4286</v>
      </c>
      <c r="J46" s="58">
        <v>23545.915558</v>
      </c>
      <c r="K46" s="58">
        <v>1844</v>
      </c>
      <c r="L46" s="58">
        <v>21511.532539</v>
      </c>
      <c r="M46" s="58">
        <v>684</v>
      </c>
      <c r="N46" s="58">
        <v>15971.525014</v>
      </c>
      <c r="O46" s="58">
        <v>202</v>
      </c>
      <c r="P46" s="58">
        <v>6521.02904</v>
      </c>
      <c r="Q46" s="58">
        <v>77</v>
      </c>
      <c r="R46" s="58">
        <v>3334.17925</v>
      </c>
      <c r="S46" s="58">
        <v>384</v>
      </c>
      <c r="T46" s="58">
        <v>24254.668416</v>
      </c>
      <c r="U46" s="58">
        <v>314</v>
      </c>
      <c r="V46" s="58">
        <v>64285.066495</v>
      </c>
      <c r="W46" s="58">
        <v>106</v>
      </c>
      <c r="X46" s="58">
        <v>375245.599506</v>
      </c>
    </row>
    <row r="47" spans="1:24" s="51" customFormat="1" ht="12.75" customHeight="1">
      <c r="A47" s="56" t="s">
        <v>102</v>
      </c>
      <c r="B47" s="57"/>
      <c r="C47" s="58">
        <v>36766</v>
      </c>
      <c r="D47" s="58">
        <v>6764974.235998</v>
      </c>
      <c r="E47" s="58">
        <v>5949</v>
      </c>
      <c r="F47" s="58">
        <v>2190.410277</v>
      </c>
      <c r="G47" s="58">
        <v>10413</v>
      </c>
      <c r="H47" s="58">
        <v>18106.313006</v>
      </c>
      <c r="I47" s="58">
        <v>5253</v>
      </c>
      <c r="J47" s="58">
        <v>30574.811993</v>
      </c>
      <c r="K47" s="58">
        <v>4719</v>
      </c>
      <c r="L47" s="58">
        <v>57769.028746</v>
      </c>
      <c r="M47" s="58">
        <v>3777</v>
      </c>
      <c r="N47" s="58">
        <v>92482.069167</v>
      </c>
      <c r="O47" s="58">
        <v>678</v>
      </c>
      <c r="P47" s="58">
        <v>22467.119315</v>
      </c>
      <c r="Q47" s="58">
        <v>493</v>
      </c>
      <c r="R47" s="58">
        <v>21540.608122</v>
      </c>
      <c r="S47" s="58">
        <v>2111</v>
      </c>
      <c r="T47" s="58">
        <v>138661.153042</v>
      </c>
      <c r="U47" s="58">
        <v>2485</v>
      </c>
      <c r="V47" s="58">
        <v>508145.234752</v>
      </c>
      <c r="W47" s="58">
        <v>888</v>
      </c>
      <c r="X47" s="58">
        <v>5873037.487578</v>
      </c>
    </row>
    <row r="48" spans="1:24" s="51" customFormat="1" ht="12.75" customHeight="1">
      <c r="A48" s="56" t="s">
        <v>103</v>
      </c>
      <c r="B48" s="57"/>
      <c r="C48" s="58">
        <v>30732</v>
      </c>
      <c r="D48" s="58">
        <v>1168427.286622</v>
      </c>
      <c r="E48" s="58">
        <v>3587</v>
      </c>
      <c r="F48" s="58">
        <v>1497.990023</v>
      </c>
      <c r="G48" s="58">
        <v>8654</v>
      </c>
      <c r="H48" s="58">
        <v>14758.368442</v>
      </c>
      <c r="I48" s="58">
        <v>4259</v>
      </c>
      <c r="J48" s="58">
        <v>24087.463728</v>
      </c>
      <c r="K48" s="58">
        <v>4732</v>
      </c>
      <c r="L48" s="58">
        <v>54926.692752</v>
      </c>
      <c r="M48" s="58">
        <v>5032</v>
      </c>
      <c r="N48" s="58">
        <v>121845.144733</v>
      </c>
      <c r="O48" s="58">
        <v>950</v>
      </c>
      <c r="P48" s="58">
        <v>31042.98751</v>
      </c>
      <c r="Q48" s="58">
        <v>279</v>
      </c>
      <c r="R48" s="58">
        <v>11885.262397</v>
      </c>
      <c r="S48" s="58">
        <v>1556</v>
      </c>
      <c r="T48" s="58">
        <v>98549.476199</v>
      </c>
      <c r="U48" s="58">
        <v>1358</v>
      </c>
      <c r="V48" s="58">
        <v>258987.269984</v>
      </c>
      <c r="W48" s="58">
        <v>325</v>
      </c>
      <c r="X48" s="58">
        <v>550846.630854</v>
      </c>
    </row>
    <row r="49" spans="1:24" s="51" customFormat="1" ht="12.75" customHeight="1">
      <c r="A49" s="56" t="s">
        <v>104</v>
      </c>
      <c r="B49" s="57"/>
      <c r="C49" s="58">
        <v>59496</v>
      </c>
      <c r="D49" s="58">
        <v>598360.736971</v>
      </c>
      <c r="E49" s="58">
        <v>16179</v>
      </c>
      <c r="F49" s="58">
        <v>6005.973243</v>
      </c>
      <c r="G49" s="58">
        <v>26296</v>
      </c>
      <c r="H49" s="58">
        <v>42322.917184</v>
      </c>
      <c r="I49" s="58">
        <v>9566</v>
      </c>
      <c r="J49" s="58">
        <v>52723.18172</v>
      </c>
      <c r="K49" s="58">
        <v>4139</v>
      </c>
      <c r="L49" s="58">
        <v>47722.509896</v>
      </c>
      <c r="M49" s="58">
        <v>1480</v>
      </c>
      <c r="N49" s="58">
        <v>34705.388445</v>
      </c>
      <c r="O49" s="58">
        <v>383</v>
      </c>
      <c r="P49" s="58">
        <v>12264.246639</v>
      </c>
      <c r="Q49" s="58">
        <v>159</v>
      </c>
      <c r="R49" s="58">
        <v>6847.694445</v>
      </c>
      <c r="S49" s="58">
        <v>607</v>
      </c>
      <c r="T49" s="58">
        <v>38923.825629</v>
      </c>
      <c r="U49" s="58">
        <v>541</v>
      </c>
      <c r="V49" s="58">
        <v>106950.92953</v>
      </c>
      <c r="W49" s="58">
        <v>146</v>
      </c>
      <c r="X49" s="58">
        <v>249894.07024</v>
      </c>
    </row>
    <row r="50" spans="1:24" s="51" customFormat="1" ht="12.75" customHeight="1">
      <c r="A50" s="56" t="s">
        <v>105</v>
      </c>
      <c r="B50" s="57"/>
      <c r="C50" s="58">
        <v>16869</v>
      </c>
      <c r="D50" s="58">
        <v>299167.211703</v>
      </c>
      <c r="E50" s="58">
        <v>2807</v>
      </c>
      <c r="F50" s="58">
        <v>1070.076752</v>
      </c>
      <c r="G50" s="58">
        <v>5676</v>
      </c>
      <c r="H50" s="58">
        <v>9959.927704</v>
      </c>
      <c r="I50" s="58">
        <v>5085</v>
      </c>
      <c r="J50" s="58">
        <v>29133.674832</v>
      </c>
      <c r="K50" s="58">
        <v>1648</v>
      </c>
      <c r="L50" s="58">
        <v>18717.553681</v>
      </c>
      <c r="M50" s="58">
        <v>477</v>
      </c>
      <c r="N50" s="58">
        <v>11174.679162</v>
      </c>
      <c r="O50" s="58">
        <v>150</v>
      </c>
      <c r="P50" s="58">
        <v>4804.22897</v>
      </c>
      <c r="Q50" s="58">
        <v>589</v>
      </c>
      <c r="R50" s="58">
        <v>23759.01235</v>
      </c>
      <c r="S50" s="58">
        <v>213</v>
      </c>
      <c r="T50" s="58">
        <v>13394.73248</v>
      </c>
      <c r="U50" s="58">
        <v>183</v>
      </c>
      <c r="V50" s="58">
        <v>33773.203712</v>
      </c>
      <c r="W50" s="58">
        <v>41</v>
      </c>
      <c r="X50" s="58">
        <v>153380.12206</v>
      </c>
    </row>
    <row r="51" spans="1:24" s="51" customFormat="1" ht="12.75" customHeight="1">
      <c r="A51" s="56" t="s">
        <v>106</v>
      </c>
      <c r="B51" s="57"/>
      <c r="C51" s="58">
        <v>124</v>
      </c>
      <c r="D51" s="58">
        <v>222.52</v>
      </c>
      <c r="E51" s="58">
        <v>58</v>
      </c>
      <c r="F51" s="58">
        <v>19.61</v>
      </c>
      <c r="G51" s="58">
        <v>48</v>
      </c>
      <c r="H51" s="58">
        <v>89.91</v>
      </c>
      <c r="I51" s="58">
        <v>15</v>
      </c>
      <c r="J51" s="58">
        <v>83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315</v>
      </c>
      <c r="B52" s="57"/>
      <c r="C52" s="58">
        <v>343</v>
      </c>
      <c r="D52" s="58">
        <v>1680.754086</v>
      </c>
      <c r="E52" s="58">
        <v>120</v>
      </c>
      <c r="F52" s="58">
        <v>48.394086</v>
      </c>
      <c r="G52" s="58">
        <v>145</v>
      </c>
      <c r="H52" s="58">
        <v>235.136</v>
      </c>
      <c r="I52" s="58">
        <v>48</v>
      </c>
      <c r="J52" s="58">
        <v>260.084</v>
      </c>
      <c r="K52" s="58">
        <v>16</v>
      </c>
      <c r="L52" s="58">
        <v>201.59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107</v>
      </c>
      <c r="B53" s="57"/>
      <c r="C53" s="58">
        <v>54</v>
      </c>
      <c r="D53" s="58">
        <v>235.25</v>
      </c>
      <c r="E53" s="58">
        <v>4</v>
      </c>
      <c r="F53" s="58">
        <v>1.65</v>
      </c>
      <c r="G53" s="58">
        <v>19</v>
      </c>
      <c r="H53" s="58">
        <v>34.1</v>
      </c>
      <c r="I53" s="58">
        <v>26</v>
      </c>
      <c r="J53" s="58">
        <v>149.5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108</v>
      </c>
      <c r="B54" s="57"/>
      <c r="C54" s="58">
        <v>2321</v>
      </c>
      <c r="D54" s="58">
        <v>68344.186491</v>
      </c>
      <c r="E54" s="58">
        <v>673</v>
      </c>
      <c r="F54" s="58">
        <v>221.480055</v>
      </c>
      <c r="G54" s="58">
        <v>817</v>
      </c>
      <c r="H54" s="58">
        <v>1364.55497</v>
      </c>
      <c r="I54" s="58">
        <v>332</v>
      </c>
      <c r="J54" s="58">
        <v>1886.870686</v>
      </c>
      <c r="K54" s="58">
        <v>190</v>
      </c>
      <c r="L54" s="58">
        <v>2325.92255</v>
      </c>
      <c r="M54" s="58">
        <v>111</v>
      </c>
      <c r="N54" s="58">
        <v>2663.38</v>
      </c>
      <c r="O54" s="58">
        <v>33</v>
      </c>
      <c r="P54" s="58">
        <v>1082.48</v>
      </c>
      <c r="Q54" s="58">
        <v>12</v>
      </c>
      <c r="R54" s="58">
        <v>519.23</v>
      </c>
      <c r="S54" s="58">
        <v>65</v>
      </c>
      <c r="T54" s="58">
        <v>4497.62809</v>
      </c>
      <c r="U54" s="58">
        <v>62</v>
      </c>
      <c r="V54" s="58">
        <v>12360.0829</v>
      </c>
      <c r="W54" s="58">
        <v>26</v>
      </c>
      <c r="X54" s="58">
        <v>41422.55724</v>
      </c>
    </row>
    <row r="55" spans="1:24" s="51" customFormat="1" ht="12.75" customHeight="1">
      <c r="A55" s="56" t="s">
        <v>109</v>
      </c>
      <c r="B55" s="57"/>
      <c r="C55" s="58">
        <v>12775</v>
      </c>
      <c r="D55" s="58">
        <v>135399.365439</v>
      </c>
      <c r="E55" s="58">
        <v>2890</v>
      </c>
      <c r="F55" s="58">
        <v>1138.014949</v>
      </c>
      <c r="G55" s="58">
        <v>5496</v>
      </c>
      <c r="H55" s="58">
        <v>8977.864402</v>
      </c>
      <c r="I55" s="58">
        <v>2357</v>
      </c>
      <c r="J55" s="58">
        <v>13021.770993</v>
      </c>
      <c r="K55" s="58">
        <v>1154</v>
      </c>
      <c r="L55" s="58">
        <v>13467.962847</v>
      </c>
      <c r="M55" s="58">
        <v>392</v>
      </c>
      <c r="N55" s="58">
        <v>9242.690061</v>
      </c>
      <c r="O55" s="58">
        <v>110</v>
      </c>
      <c r="P55" s="58">
        <v>3544.2567</v>
      </c>
      <c r="Q55" s="58">
        <v>53</v>
      </c>
      <c r="R55" s="58">
        <v>2279.51791</v>
      </c>
      <c r="S55" s="58">
        <v>147</v>
      </c>
      <c r="T55" s="58">
        <v>9492.529766</v>
      </c>
      <c r="U55" s="58">
        <v>147</v>
      </c>
      <c r="V55" s="58">
        <v>28083.56905</v>
      </c>
      <c r="W55" s="58">
        <v>29</v>
      </c>
      <c r="X55" s="58">
        <v>46151.188761</v>
      </c>
    </row>
    <row r="56" spans="1:24" s="51" customFormat="1" ht="12.75" customHeight="1">
      <c r="A56" s="56" t="s">
        <v>110</v>
      </c>
      <c r="B56" s="57"/>
      <c r="C56" s="58">
        <v>30042</v>
      </c>
      <c r="D56" s="58">
        <v>266260.370336</v>
      </c>
      <c r="E56" s="58">
        <v>6665</v>
      </c>
      <c r="F56" s="58">
        <v>2501.219045</v>
      </c>
      <c r="G56" s="58">
        <v>14088</v>
      </c>
      <c r="H56" s="58">
        <v>22253.321449</v>
      </c>
      <c r="I56" s="58">
        <v>5454</v>
      </c>
      <c r="J56" s="58">
        <v>29697.464312</v>
      </c>
      <c r="K56" s="58">
        <v>2053</v>
      </c>
      <c r="L56" s="58">
        <v>24026.38145</v>
      </c>
      <c r="M56" s="58">
        <v>900</v>
      </c>
      <c r="N56" s="58">
        <v>21234.02153</v>
      </c>
      <c r="O56" s="58">
        <v>170</v>
      </c>
      <c r="P56" s="58">
        <v>5504.899468</v>
      </c>
      <c r="Q56" s="58">
        <v>84</v>
      </c>
      <c r="R56" s="58">
        <v>3572.25366</v>
      </c>
      <c r="S56" s="58">
        <v>319</v>
      </c>
      <c r="T56" s="58">
        <v>20751.490492</v>
      </c>
      <c r="U56" s="58">
        <v>250</v>
      </c>
      <c r="V56" s="58">
        <v>48035.46928</v>
      </c>
      <c r="W56" s="58">
        <v>59</v>
      </c>
      <c r="X56" s="58">
        <v>88683.84965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中華民國105年11月20日編製</v>
      </c>
    </row>
    <row r="58" spans="12:24" ht="16.5" customHeight="1">
      <c r="L58" s="46" t="s">
        <v>41</v>
      </c>
      <c r="X58" s="62" t="s">
        <v>280</v>
      </c>
    </row>
    <row r="59" spans="1:24" ht="15.75">
      <c r="A59" s="63" t="s">
        <v>123</v>
      </c>
      <c r="B59" s="173" t="s">
        <v>302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284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124</v>
      </c>
      <c r="B61" s="63" t="s">
        <v>111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56" t="s">
        <v>112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5" topLeftCell="X1" activePane="topLeft" state="split"/>
      <selection pane="topLeft" activeCell="J37" sqref="I37:J37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0"/>
      <c r="G1" s="300"/>
      <c r="H1" s="300"/>
      <c r="I1" s="300"/>
      <c r="J1" s="300"/>
      <c r="Q1" s="66" t="s">
        <v>1</v>
      </c>
      <c r="R1" s="69" t="s">
        <v>2</v>
      </c>
    </row>
    <row r="2" spans="1:18" ht="16.5" customHeight="1">
      <c r="A2" s="70" t="s">
        <v>212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125</v>
      </c>
    </row>
    <row r="3" spans="1:18" s="75" customFormat="1" ht="19.5" customHeight="1">
      <c r="A3" s="301" t="s">
        <v>235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ht="19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9.5" customHeight="1">
      <c r="A5" s="76"/>
      <c r="B5" s="76"/>
      <c r="C5" s="76"/>
      <c r="D5" s="76"/>
      <c r="E5" s="76"/>
      <c r="G5" s="265" t="str">
        <f>'2491-00-01'!H5</f>
        <v>中華民國105年10月底</v>
      </c>
      <c r="H5" s="265"/>
      <c r="I5" s="265"/>
      <c r="J5" s="265"/>
      <c r="K5" s="265"/>
      <c r="L5" s="265"/>
      <c r="M5" s="265"/>
      <c r="O5" s="77"/>
      <c r="P5" s="77"/>
      <c r="Q5" s="77"/>
      <c r="R5" s="78" t="s">
        <v>7</v>
      </c>
    </row>
    <row r="6" spans="1:18" s="80" customFormat="1" ht="12" customHeight="1">
      <c r="A6" s="303" t="s">
        <v>8</v>
      </c>
      <c r="B6" s="304"/>
      <c r="C6" s="309" t="s">
        <v>126</v>
      </c>
      <c r="D6" s="310"/>
      <c r="E6" s="313" t="s">
        <v>127</v>
      </c>
      <c r="F6" s="310"/>
      <c r="G6" s="313" t="s">
        <v>128</v>
      </c>
      <c r="H6" s="310"/>
      <c r="I6" s="313" t="s">
        <v>129</v>
      </c>
      <c r="J6" s="310"/>
      <c r="K6" s="313" t="s">
        <v>130</v>
      </c>
      <c r="L6" s="310"/>
      <c r="M6" s="315" t="s">
        <v>131</v>
      </c>
      <c r="N6" s="316"/>
      <c r="O6" s="292" t="s">
        <v>132</v>
      </c>
      <c r="P6" s="293"/>
      <c r="Q6" s="296" t="s">
        <v>133</v>
      </c>
      <c r="R6" s="298" t="s">
        <v>134</v>
      </c>
    </row>
    <row r="7" spans="1:18" s="80" customFormat="1" ht="21.75" customHeight="1">
      <c r="A7" s="305"/>
      <c r="B7" s="306"/>
      <c r="C7" s="311"/>
      <c r="D7" s="312"/>
      <c r="E7" s="314"/>
      <c r="F7" s="312"/>
      <c r="G7" s="314"/>
      <c r="H7" s="312"/>
      <c r="I7" s="314"/>
      <c r="J7" s="312"/>
      <c r="K7" s="314"/>
      <c r="L7" s="312"/>
      <c r="M7" s="317"/>
      <c r="N7" s="318"/>
      <c r="O7" s="294"/>
      <c r="P7" s="295"/>
      <c r="Q7" s="297"/>
      <c r="R7" s="299"/>
    </row>
    <row r="8" spans="1:18" s="80" customFormat="1" ht="33">
      <c r="A8" s="307"/>
      <c r="B8" s="308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.75" customHeight="1">
      <c r="A9" s="194" t="s">
        <v>34</v>
      </c>
      <c r="B9" s="195"/>
      <c r="C9" s="84">
        <v>672589</v>
      </c>
      <c r="D9" s="84">
        <v>22673293.677703</v>
      </c>
      <c r="E9" s="84">
        <v>18</v>
      </c>
      <c r="F9" s="84">
        <v>336.895</v>
      </c>
      <c r="G9" s="84">
        <v>9</v>
      </c>
      <c r="H9" s="84">
        <v>55.3512</v>
      </c>
      <c r="I9" s="84">
        <v>505288</v>
      </c>
      <c r="J9" s="84">
        <v>2448268.614393</v>
      </c>
      <c r="K9" s="84">
        <v>161916</v>
      </c>
      <c r="L9" s="84">
        <v>20071919.718948</v>
      </c>
      <c r="M9" s="84">
        <v>5318</v>
      </c>
      <c r="N9" s="84">
        <v>146537.005452</v>
      </c>
      <c r="O9" s="84">
        <v>40</v>
      </c>
      <c r="P9" s="84">
        <v>6176.09271</v>
      </c>
      <c r="Q9" s="84">
        <v>4284</v>
      </c>
      <c r="R9" s="84">
        <v>107</v>
      </c>
    </row>
    <row r="10" spans="1:18" s="80" customFormat="1" ht="15.75" customHeight="1">
      <c r="A10" s="189" t="s">
        <v>213</v>
      </c>
      <c r="B10" s="190"/>
      <c r="C10" s="84">
        <v>671272</v>
      </c>
      <c r="D10" s="84">
        <v>22651339.974603</v>
      </c>
      <c r="E10" s="84">
        <v>18</v>
      </c>
      <c r="F10" s="84">
        <v>336.895</v>
      </c>
      <c r="G10" s="84">
        <v>9</v>
      </c>
      <c r="H10" s="84">
        <v>55.3512</v>
      </c>
      <c r="I10" s="84">
        <v>504299</v>
      </c>
      <c r="J10" s="84">
        <v>2442751.019453</v>
      </c>
      <c r="K10" s="84">
        <v>161589</v>
      </c>
      <c r="L10" s="84">
        <v>20055484.610788</v>
      </c>
      <c r="M10" s="84">
        <v>5317</v>
      </c>
      <c r="N10" s="84">
        <v>146536.005452</v>
      </c>
      <c r="O10" s="84">
        <v>40</v>
      </c>
      <c r="P10" s="84">
        <v>6176.09271</v>
      </c>
      <c r="Q10" s="84">
        <v>4284</v>
      </c>
      <c r="R10" s="84">
        <v>106</v>
      </c>
    </row>
    <row r="11" spans="1:18" s="80" customFormat="1" ht="15.75" customHeight="1">
      <c r="A11" s="191" t="s">
        <v>253</v>
      </c>
      <c r="B11" s="192"/>
      <c r="C11" s="84">
        <v>129310</v>
      </c>
      <c r="D11" s="84">
        <v>2064251.068032</v>
      </c>
      <c r="E11" s="84">
        <v>1</v>
      </c>
      <c r="F11" s="84">
        <v>11.75</v>
      </c>
      <c r="G11" s="84">
        <v>0</v>
      </c>
      <c r="H11" s="84">
        <v>0</v>
      </c>
      <c r="I11" s="84">
        <v>103178</v>
      </c>
      <c r="J11" s="84">
        <v>444472.270246</v>
      </c>
      <c r="K11" s="84">
        <v>25587</v>
      </c>
      <c r="L11" s="84">
        <v>1607148.425726</v>
      </c>
      <c r="M11" s="84">
        <v>539</v>
      </c>
      <c r="N11" s="84">
        <v>12588.461546</v>
      </c>
      <c r="O11" s="84">
        <v>5</v>
      </c>
      <c r="P11" s="84">
        <v>30.160514</v>
      </c>
      <c r="Q11" s="84">
        <v>330</v>
      </c>
      <c r="R11" s="84">
        <v>18</v>
      </c>
    </row>
    <row r="12" spans="1:18" s="80" customFormat="1" ht="15.75" customHeight="1">
      <c r="A12" s="191" t="s">
        <v>252</v>
      </c>
      <c r="B12" s="192"/>
      <c r="C12" s="84">
        <v>175404</v>
      </c>
      <c r="D12" s="84">
        <v>11542488.927574</v>
      </c>
      <c r="E12" s="84">
        <v>3</v>
      </c>
      <c r="F12" s="84">
        <v>60.65</v>
      </c>
      <c r="G12" s="84">
        <v>3</v>
      </c>
      <c r="H12" s="84">
        <v>36.1</v>
      </c>
      <c r="I12" s="84">
        <v>118551</v>
      </c>
      <c r="J12" s="84">
        <v>686630.400254</v>
      </c>
      <c r="K12" s="84">
        <v>53138</v>
      </c>
      <c r="L12" s="84">
        <v>10739637.603046</v>
      </c>
      <c r="M12" s="84">
        <v>3681</v>
      </c>
      <c r="N12" s="84">
        <v>110084.518918</v>
      </c>
      <c r="O12" s="84">
        <v>28</v>
      </c>
      <c r="P12" s="84">
        <v>6039.655356</v>
      </c>
      <c r="Q12" s="84">
        <v>2842</v>
      </c>
      <c r="R12" s="84">
        <v>55</v>
      </c>
    </row>
    <row r="13" spans="1:18" s="80" customFormat="1" ht="15.75" customHeight="1">
      <c r="A13" s="191" t="s">
        <v>282</v>
      </c>
      <c r="B13" s="192"/>
      <c r="C13" s="84">
        <v>56068</v>
      </c>
      <c r="D13" s="84">
        <v>1451272.990678</v>
      </c>
      <c r="E13" s="84">
        <v>1</v>
      </c>
      <c r="F13" s="84">
        <v>80</v>
      </c>
      <c r="G13" s="84">
        <v>0</v>
      </c>
      <c r="H13" s="84">
        <v>0</v>
      </c>
      <c r="I13" s="84">
        <v>43329</v>
      </c>
      <c r="J13" s="84">
        <v>206351.148855</v>
      </c>
      <c r="K13" s="84">
        <v>12559</v>
      </c>
      <c r="L13" s="84">
        <v>1241246.377082</v>
      </c>
      <c r="M13" s="84">
        <v>176</v>
      </c>
      <c r="N13" s="84">
        <v>3571.664741</v>
      </c>
      <c r="O13" s="84">
        <v>3</v>
      </c>
      <c r="P13" s="84">
        <v>23.8</v>
      </c>
      <c r="Q13" s="84">
        <v>142</v>
      </c>
      <c r="R13" s="84">
        <v>9</v>
      </c>
    </row>
    <row r="14" spans="1:18" s="80" customFormat="1" ht="15.75" customHeight="1">
      <c r="A14" s="191" t="s">
        <v>208</v>
      </c>
      <c r="B14" s="192"/>
      <c r="C14" s="84">
        <v>91496</v>
      </c>
      <c r="D14" s="84">
        <v>1631793.417531</v>
      </c>
      <c r="E14" s="84">
        <v>3</v>
      </c>
      <c r="F14" s="84">
        <v>24.575</v>
      </c>
      <c r="G14" s="84">
        <v>1</v>
      </c>
      <c r="H14" s="84">
        <v>1.8072</v>
      </c>
      <c r="I14" s="84">
        <v>69903</v>
      </c>
      <c r="J14" s="84">
        <v>300099.494348</v>
      </c>
      <c r="K14" s="84">
        <v>21207</v>
      </c>
      <c r="L14" s="84">
        <v>1325304.996786</v>
      </c>
      <c r="M14" s="84">
        <v>381</v>
      </c>
      <c r="N14" s="84">
        <v>6362.044197</v>
      </c>
      <c r="O14" s="84">
        <v>1</v>
      </c>
      <c r="P14" s="84">
        <v>0.5</v>
      </c>
      <c r="Q14" s="84">
        <v>482</v>
      </c>
      <c r="R14" s="84">
        <v>6</v>
      </c>
    </row>
    <row r="15" spans="1:18" s="80" customFormat="1" ht="15.75" customHeight="1">
      <c r="A15" s="191" t="s">
        <v>209</v>
      </c>
      <c r="B15" s="192"/>
      <c r="C15" s="84">
        <v>35033</v>
      </c>
      <c r="D15" s="84">
        <v>860473.893977</v>
      </c>
      <c r="E15" s="84">
        <v>1</v>
      </c>
      <c r="F15" s="84">
        <v>0.12</v>
      </c>
      <c r="G15" s="84">
        <v>2</v>
      </c>
      <c r="H15" s="84">
        <v>1.094</v>
      </c>
      <c r="I15" s="84">
        <v>26646</v>
      </c>
      <c r="J15" s="84">
        <v>134431.671519</v>
      </c>
      <c r="K15" s="84">
        <v>8321</v>
      </c>
      <c r="L15" s="84">
        <v>725043.19357</v>
      </c>
      <c r="M15" s="84">
        <v>63</v>
      </c>
      <c r="N15" s="84">
        <v>997.814888</v>
      </c>
      <c r="O15" s="84">
        <v>0</v>
      </c>
      <c r="P15" s="84">
        <v>0</v>
      </c>
      <c r="Q15" s="84">
        <v>53</v>
      </c>
      <c r="R15" s="84">
        <v>2</v>
      </c>
    </row>
    <row r="16" spans="1:18" s="80" customFormat="1" ht="15.75" customHeight="1">
      <c r="A16" s="193" t="s">
        <v>214</v>
      </c>
      <c r="B16" s="190"/>
      <c r="C16" s="84">
        <v>83405</v>
      </c>
      <c r="D16" s="84">
        <v>2011556.247098</v>
      </c>
      <c r="E16" s="84">
        <v>4</v>
      </c>
      <c r="F16" s="84">
        <v>39.8</v>
      </c>
      <c r="G16" s="84">
        <v>2</v>
      </c>
      <c r="H16" s="84">
        <v>5.75</v>
      </c>
      <c r="I16" s="84">
        <v>66127</v>
      </c>
      <c r="J16" s="84">
        <v>310783.221894</v>
      </c>
      <c r="K16" s="84">
        <v>17092</v>
      </c>
      <c r="L16" s="84">
        <v>1699287.533873</v>
      </c>
      <c r="M16" s="84">
        <v>178</v>
      </c>
      <c r="N16" s="84">
        <v>1358.464491</v>
      </c>
      <c r="O16" s="84">
        <v>2</v>
      </c>
      <c r="P16" s="84">
        <v>81.47684</v>
      </c>
      <c r="Q16" s="84">
        <v>198</v>
      </c>
      <c r="R16" s="84">
        <v>7</v>
      </c>
    </row>
    <row r="17" spans="1:18" s="80" customFormat="1" ht="15.75" customHeight="1">
      <c r="A17" s="191" t="s">
        <v>215</v>
      </c>
      <c r="B17" s="192"/>
      <c r="C17" s="84">
        <v>5801</v>
      </c>
      <c r="D17" s="84">
        <v>81784.012367</v>
      </c>
      <c r="E17" s="84">
        <v>2</v>
      </c>
      <c r="F17" s="84">
        <v>19.68</v>
      </c>
      <c r="G17" s="84">
        <v>0</v>
      </c>
      <c r="H17" s="84">
        <v>0</v>
      </c>
      <c r="I17" s="84">
        <v>4549</v>
      </c>
      <c r="J17" s="84">
        <v>26399.128526</v>
      </c>
      <c r="K17" s="84">
        <v>1238</v>
      </c>
      <c r="L17" s="84">
        <v>55275.203841</v>
      </c>
      <c r="M17" s="84">
        <v>12</v>
      </c>
      <c r="N17" s="84">
        <v>90</v>
      </c>
      <c r="O17" s="84">
        <v>0</v>
      </c>
      <c r="P17" s="84">
        <v>0</v>
      </c>
      <c r="Q17" s="84">
        <v>1</v>
      </c>
      <c r="R17" s="84">
        <v>0</v>
      </c>
    </row>
    <row r="18" spans="1:18" s="80" customFormat="1" ht="15.75" customHeight="1">
      <c r="A18" s="191" t="s">
        <v>216</v>
      </c>
      <c r="B18" s="192"/>
      <c r="C18" s="84">
        <v>11663</v>
      </c>
      <c r="D18" s="84">
        <v>555530.887001</v>
      </c>
      <c r="E18" s="84">
        <v>0</v>
      </c>
      <c r="F18" s="84">
        <v>0</v>
      </c>
      <c r="G18" s="84">
        <v>0</v>
      </c>
      <c r="H18" s="84">
        <v>0</v>
      </c>
      <c r="I18" s="84">
        <v>8059</v>
      </c>
      <c r="J18" s="84">
        <v>39528.224679</v>
      </c>
      <c r="K18" s="84">
        <v>3480</v>
      </c>
      <c r="L18" s="84">
        <v>509336.221322</v>
      </c>
      <c r="M18" s="84">
        <v>123</v>
      </c>
      <c r="N18" s="84">
        <v>6665.941</v>
      </c>
      <c r="O18" s="84">
        <v>1</v>
      </c>
      <c r="P18" s="84">
        <v>0.5</v>
      </c>
      <c r="Q18" s="84">
        <v>64</v>
      </c>
      <c r="R18" s="84">
        <v>4</v>
      </c>
    </row>
    <row r="19" spans="1:18" s="80" customFormat="1" ht="15.75" customHeight="1">
      <c r="A19" s="191" t="s">
        <v>217</v>
      </c>
      <c r="B19" s="192"/>
      <c r="C19" s="84">
        <v>7053</v>
      </c>
      <c r="D19" s="84">
        <v>299393.53263</v>
      </c>
      <c r="E19" s="84">
        <v>0</v>
      </c>
      <c r="F19" s="84">
        <v>0</v>
      </c>
      <c r="G19" s="84">
        <v>0</v>
      </c>
      <c r="H19" s="84">
        <v>0</v>
      </c>
      <c r="I19" s="84">
        <v>5255</v>
      </c>
      <c r="J19" s="84">
        <v>23621.4076</v>
      </c>
      <c r="K19" s="84">
        <v>1789</v>
      </c>
      <c r="L19" s="84">
        <v>274813.20113</v>
      </c>
      <c r="M19" s="84">
        <v>9</v>
      </c>
      <c r="N19" s="84">
        <v>958.9239</v>
      </c>
      <c r="O19" s="84">
        <v>0</v>
      </c>
      <c r="P19" s="84">
        <v>0</v>
      </c>
      <c r="Q19" s="84">
        <v>12</v>
      </c>
      <c r="R19" s="84">
        <v>0</v>
      </c>
    </row>
    <row r="20" spans="1:18" s="80" customFormat="1" ht="15.75" customHeight="1">
      <c r="A20" s="191" t="s">
        <v>218</v>
      </c>
      <c r="B20" s="192"/>
      <c r="C20" s="84">
        <v>25647</v>
      </c>
      <c r="D20" s="84">
        <v>425348.682031</v>
      </c>
      <c r="E20" s="84">
        <v>1</v>
      </c>
      <c r="F20" s="84">
        <v>0.02</v>
      </c>
      <c r="G20" s="84">
        <v>0</v>
      </c>
      <c r="H20" s="84">
        <v>0</v>
      </c>
      <c r="I20" s="84">
        <v>19501</v>
      </c>
      <c r="J20" s="84">
        <v>75282.797271</v>
      </c>
      <c r="K20" s="84">
        <v>6113</v>
      </c>
      <c r="L20" s="84">
        <v>349698.06476</v>
      </c>
      <c r="M20" s="84">
        <v>32</v>
      </c>
      <c r="N20" s="84">
        <v>367.8</v>
      </c>
      <c r="O20" s="84">
        <v>0</v>
      </c>
      <c r="P20" s="84">
        <v>0</v>
      </c>
      <c r="Q20" s="84">
        <v>48</v>
      </c>
      <c r="R20" s="84">
        <v>0</v>
      </c>
    </row>
    <row r="21" spans="1:18" s="80" customFormat="1" ht="15.75" customHeight="1">
      <c r="A21" s="191" t="s">
        <v>219</v>
      </c>
      <c r="B21" s="192"/>
      <c r="C21" s="84">
        <v>5200</v>
      </c>
      <c r="D21" s="84">
        <v>78783.494816</v>
      </c>
      <c r="E21" s="84">
        <v>0</v>
      </c>
      <c r="F21" s="84">
        <v>0</v>
      </c>
      <c r="G21" s="84">
        <v>0</v>
      </c>
      <c r="H21" s="84">
        <v>0</v>
      </c>
      <c r="I21" s="84">
        <v>4001</v>
      </c>
      <c r="J21" s="84">
        <v>18512.572526</v>
      </c>
      <c r="K21" s="84">
        <v>1196</v>
      </c>
      <c r="L21" s="84">
        <v>60242.42229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191" t="s">
        <v>220</v>
      </c>
      <c r="B22" s="192"/>
      <c r="C22" s="84">
        <v>6652</v>
      </c>
      <c r="D22" s="84">
        <v>259956.85996</v>
      </c>
      <c r="E22" s="84">
        <v>0</v>
      </c>
      <c r="F22" s="84">
        <v>0</v>
      </c>
      <c r="G22" s="84">
        <v>0</v>
      </c>
      <c r="H22" s="84">
        <v>0</v>
      </c>
      <c r="I22" s="84">
        <v>5317</v>
      </c>
      <c r="J22" s="84">
        <v>30023.949858</v>
      </c>
      <c r="K22" s="84">
        <v>1324</v>
      </c>
      <c r="L22" s="84">
        <v>229219.63329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1" t="s">
        <v>221</v>
      </c>
      <c r="B23" s="192"/>
      <c r="C23" s="84">
        <v>4543</v>
      </c>
      <c r="D23" s="84">
        <v>67902.35777</v>
      </c>
      <c r="E23" s="84">
        <v>0</v>
      </c>
      <c r="F23" s="84">
        <v>0</v>
      </c>
      <c r="G23" s="84">
        <v>0</v>
      </c>
      <c r="H23" s="84">
        <v>0</v>
      </c>
      <c r="I23" s="84">
        <v>3521</v>
      </c>
      <c r="J23" s="84">
        <v>17068.11519</v>
      </c>
      <c r="K23" s="84">
        <v>1015</v>
      </c>
      <c r="L23" s="84">
        <v>50798.79258</v>
      </c>
      <c r="M23" s="84">
        <v>7</v>
      </c>
      <c r="N23" s="84">
        <v>35.45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1" t="s">
        <v>222</v>
      </c>
      <c r="B24" s="192"/>
      <c r="C24" s="84">
        <v>6732</v>
      </c>
      <c r="D24" s="84">
        <v>97484.792059</v>
      </c>
      <c r="E24" s="84">
        <v>0</v>
      </c>
      <c r="F24" s="84">
        <v>0</v>
      </c>
      <c r="G24" s="84">
        <v>1</v>
      </c>
      <c r="H24" s="84">
        <v>10.6</v>
      </c>
      <c r="I24" s="84">
        <v>5478</v>
      </c>
      <c r="J24" s="84">
        <v>26957.507049</v>
      </c>
      <c r="K24" s="84">
        <v>1245</v>
      </c>
      <c r="L24" s="84">
        <v>70455.43501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1" t="s">
        <v>207</v>
      </c>
      <c r="B25" s="192"/>
      <c r="C25" s="84">
        <v>1308</v>
      </c>
      <c r="D25" s="84">
        <v>15934.025343</v>
      </c>
      <c r="E25" s="84">
        <v>0</v>
      </c>
      <c r="F25" s="84">
        <v>0</v>
      </c>
      <c r="G25" s="84">
        <v>0</v>
      </c>
      <c r="H25" s="84">
        <v>0</v>
      </c>
      <c r="I25" s="84">
        <v>1024</v>
      </c>
      <c r="J25" s="84">
        <v>6128.173933</v>
      </c>
      <c r="K25" s="84">
        <v>283</v>
      </c>
      <c r="L25" s="84">
        <v>9785.85141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191" t="s">
        <v>223</v>
      </c>
      <c r="B26" s="192"/>
      <c r="C26" s="84">
        <v>3685</v>
      </c>
      <c r="D26" s="84">
        <v>72121.966327</v>
      </c>
      <c r="E26" s="84">
        <v>1</v>
      </c>
      <c r="F26" s="84">
        <v>100</v>
      </c>
      <c r="G26" s="84">
        <v>0</v>
      </c>
      <c r="H26" s="84">
        <v>0</v>
      </c>
      <c r="I26" s="84">
        <v>2811</v>
      </c>
      <c r="J26" s="84">
        <v>14478.194651</v>
      </c>
      <c r="K26" s="84">
        <v>867</v>
      </c>
      <c r="L26" s="84">
        <v>55958.51897</v>
      </c>
      <c r="M26" s="84">
        <v>6</v>
      </c>
      <c r="N26" s="84">
        <v>1585.252706</v>
      </c>
      <c r="O26" s="84">
        <v>0</v>
      </c>
      <c r="P26" s="84">
        <v>0</v>
      </c>
      <c r="Q26" s="84">
        <v>4</v>
      </c>
      <c r="R26" s="84">
        <v>0</v>
      </c>
    </row>
    <row r="27" spans="1:18" s="80" customFormat="1" ht="15.75" customHeight="1">
      <c r="A27" s="191" t="s">
        <v>224</v>
      </c>
      <c r="B27" s="192"/>
      <c r="C27" s="84">
        <v>719</v>
      </c>
      <c r="D27" s="84">
        <v>9232.01775</v>
      </c>
      <c r="E27" s="84">
        <v>0</v>
      </c>
      <c r="F27" s="84">
        <v>0</v>
      </c>
      <c r="G27" s="84">
        <v>0</v>
      </c>
      <c r="H27" s="84">
        <v>0</v>
      </c>
      <c r="I27" s="84">
        <v>579</v>
      </c>
      <c r="J27" s="84">
        <v>3063.56075</v>
      </c>
      <c r="K27" s="84">
        <v>140</v>
      </c>
      <c r="L27" s="84">
        <v>6168.457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1" t="s">
        <v>225</v>
      </c>
      <c r="B28" s="192"/>
      <c r="C28" s="84">
        <v>5756</v>
      </c>
      <c r="D28" s="84">
        <v>76601.654609</v>
      </c>
      <c r="E28" s="84">
        <v>1</v>
      </c>
      <c r="F28" s="84">
        <v>0.3</v>
      </c>
      <c r="G28" s="84">
        <v>0</v>
      </c>
      <c r="H28" s="84">
        <v>0</v>
      </c>
      <c r="I28" s="84">
        <v>4775</v>
      </c>
      <c r="J28" s="84">
        <v>18187.714059</v>
      </c>
      <c r="K28" s="84">
        <v>977</v>
      </c>
      <c r="L28" s="84">
        <v>58407.84055</v>
      </c>
      <c r="M28" s="84">
        <v>3</v>
      </c>
      <c r="N28" s="84">
        <v>5.8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191" t="s">
        <v>226</v>
      </c>
      <c r="B29" s="192"/>
      <c r="C29" s="84">
        <v>11263</v>
      </c>
      <c r="D29" s="84">
        <v>998753.075113</v>
      </c>
      <c r="E29" s="84">
        <v>0</v>
      </c>
      <c r="F29" s="84">
        <v>0</v>
      </c>
      <c r="G29" s="84">
        <v>0</v>
      </c>
      <c r="H29" s="84">
        <v>0</v>
      </c>
      <c r="I29" s="84">
        <v>8074</v>
      </c>
      <c r="J29" s="84">
        <v>40312.076008000004</v>
      </c>
      <c r="K29" s="84">
        <v>3113</v>
      </c>
      <c r="L29" s="84">
        <v>957433.706852</v>
      </c>
      <c r="M29" s="84">
        <v>76</v>
      </c>
      <c r="N29" s="84">
        <v>1007.292253</v>
      </c>
      <c r="O29" s="84">
        <v>0</v>
      </c>
      <c r="P29" s="84">
        <v>0</v>
      </c>
      <c r="Q29" s="84">
        <v>69</v>
      </c>
      <c r="R29" s="84">
        <v>3</v>
      </c>
    </row>
    <row r="30" spans="1:18" s="80" customFormat="1" ht="15.75" customHeight="1">
      <c r="A30" s="191" t="s">
        <v>227</v>
      </c>
      <c r="B30" s="192"/>
      <c r="C30" s="84">
        <v>4534</v>
      </c>
      <c r="D30" s="84">
        <v>50676.071937</v>
      </c>
      <c r="E30" s="84">
        <v>0</v>
      </c>
      <c r="F30" s="84">
        <v>0</v>
      </c>
      <c r="G30" s="84">
        <v>0</v>
      </c>
      <c r="H30" s="84">
        <v>0</v>
      </c>
      <c r="I30" s="84">
        <v>3621</v>
      </c>
      <c r="J30" s="84">
        <v>20419.390237</v>
      </c>
      <c r="K30" s="84">
        <v>905</v>
      </c>
      <c r="L30" s="84">
        <v>30223.1317</v>
      </c>
      <c r="M30" s="84">
        <v>8</v>
      </c>
      <c r="N30" s="84">
        <v>33.55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189" t="s">
        <v>228</v>
      </c>
      <c r="B31" s="190"/>
      <c r="C31" s="84">
        <v>1317</v>
      </c>
      <c r="D31" s="84">
        <v>21953.7031</v>
      </c>
      <c r="E31" s="84">
        <v>0</v>
      </c>
      <c r="F31" s="84">
        <v>0</v>
      </c>
      <c r="G31" s="84">
        <v>0</v>
      </c>
      <c r="H31" s="84">
        <v>0</v>
      </c>
      <c r="I31" s="84">
        <v>989</v>
      </c>
      <c r="J31" s="84">
        <v>5517.59494</v>
      </c>
      <c r="K31" s="84">
        <v>327</v>
      </c>
      <c r="L31" s="84">
        <v>16435.10816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185" t="s">
        <v>35</v>
      </c>
      <c r="B32" s="186"/>
      <c r="C32" s="84">
        <v>1158</v>
      </c>
      <c r="D32" s="84">
        <v>20556.0931</v>
      </c>
      <c r="E32" s="84">
        <v>0</v>
      </c>
      <c r="F32" s="84">
        <v>0</v>
      </c>
      <c r="G32" s="84">
        <v>0</v>
      </c>
      <c r="H32" s="84">
        <v>0</v>
      </c>
      <c r="I32" s="84">
        <v>862</v>
      </c>
      <c r="J32" s="84">
        <v>4642.43494</v>
      </c>
      <c r="K32" s="84">
        <v>295</v>
      </c>
      <c r="L32" s="84">
        <v>15912.65816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187" t="s">
        <v>36</v>
      </c>
      <c r="B33" s="188"/>
      <c r="C33" s="84">
        <v>159</v>
      </c>
      <c r="D33" s="84">
        <v>1397.61</v>
      </c>
      <c r="E33" s="84">
        <v>0</v>
      </c>
      <c r="F33" s="84">
        <v>0</v>
      </c>
      <c r="G33" s="84">
        <v>0</v>
      </c>
      <c r="H33" s="84">
        <v>0</v>
      </c>
      <c r="I33" s="84">
        <v>127</v>
      </c>
      <c r="J33" s="84">
        <v>875.16</v>
      </c>
      <c r="K33" s="84">
        <v>32</v>
      </c>
      <c r="L33" s="84">
        <v>522.45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中華民國105年11月20日編製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280</v>
      </c>
    </row>
    <row r="36" spans="1:18" s="149" customFormat="1" ht="15.75" customHeight="1">
      <c r="A36" s="147" t="s">
        <v>43</v>
      </c>
      <c r="B36" s="143" t="s">
        <v>303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289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44" t="s">
        <v>210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256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286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1" t="s">
        <v>136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7">
      <selection activeCell="A42" sqref="A42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137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139</v>
      </c>
    </row>
    <row r="3" spans="1:18" s="75" customFormat="1" ht="19.5" customHeight="1">
      <c r="A3" s="301" t="s">
        <v>236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ht="19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9.5" customHeight="1">
      <c r="A5" s="76"/>
      <c r="B5" s="76"/>
      <c r="C5" s="76"/>
      <c r="E5" s="90"/>
      <c r="F5" s="265" t="str">
        <f>'2491-00-01'!H5</f>
        <v>中華民國105年10月底</v>
      </c>
      <c r="G5" s="265"/>
      <c r="H5" s="265"/>
      <c r="I5" s="265"/>
      <c r="J5" s="265"/>
      <c r="K5" s="265"/>
      <c r="L5" s="265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5" t="s">
        <v>140</v>
      </c>
      <c r="B6" s="316"/>
      <c r="C6" s="309" t="s">
        <v>126</v>
      </c>
      <c r="D6" s="310"/>
      <c r="E6" s="313" t="s">
        <v>127</v>
      </c>
      <c r="F6" s="310"/>
      <c r="G6" s="313" t="s">
        <v>128</v>
      </c>
      <c r="H6" s="310"/>
      <c r="I6" s="313" t="s">
        <v>129</v>
      </c>
      <c r="J6" s="310"/>
      <c r="K6" s="313" t="s">
        <v>130</v>
      </c>
      <c r="L6" s="310"/>
      <c r="M6" s="315" t="s">
        <v>131</v>
      </c>
      <c r="N6" s="321"/>
      <c r="O6" s="315" t="s">
        <v>132</v>
      </c>
      <c r="P6" s="293"/>
      <c r="Q6" s="296" t="s">
        <v>133</v>
      </c>
      <c r="R6" s="298" t="s">
        <v>134</v>
      </c>
    </row>
    <row r="7" spans="1:18" s="80" customFormat="1" ht="22.5" customHeight="1">
      <c r="A7" s="319"/>
      <c r="B7" s="320"/>
      <c r="C7" s="311"/>
      <c r="D7" s="312"/>
      <c r="E7" s="314"/>
      <c r="F7" s="312"/>
      <c r="G7" s="314"/>
      <c r="H7" s="312"/>
      <c r="I7" s="314"/>
      <c r="J7" s="312"/>
      <c r="K7" s="314"/>
      <c r="L7" s="312"/>
      <c r="M7" s="317"/>
      <c r="N7" s="322"/>
      <c r="O7" s="317"/>
      <c r="P7" s="295"/>
      <c r="Q7" s="297"/>
      <c r="R7" s="299"/>
    </row>
    <row r="8" spans="1:18" s="80" customFormat="1" ht="33" customHeight="1">
      <c r="A8" s="317"/>
      <c r="B8" s="318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672589</v>
      </c>
      <c r="D9" s="84">
        <v>22673293.677703</v>
      </c>
      <c r="E9" s="84">
        <v>18</v>
      </c>
      <c r="F9" s="84">
        <v>336.895</v>
      </c>
      <c r="G9" s="84">
        <v>9</v>
      </c>
      <c r="H9" s="84">
        <v>55.3512</v>
      </c>
      <c r="I9" s="84">
        <v>505288</v>
      </c>
      <c r="J9" s="84">
        <v>2448268.614393</v>
      </c>
      <c r="K9" s="84">
        <v>161916</v>
      </c>
      <c r="L9" s="84">
        <v>20071919.718948</v>
      </c>
      <c r="M9" s="84">
        <v>5318</v>
      </c>
      <c r="N9" s="84">
        <v>146537.005452</v>
      </c>
      <c r="O9" s="84">
        <v>40</v>
      </c>
      <c r="P9" s="84">
        <v>6176.09271</v>
      </c>
      <c r="Q9" s="84">
        <v>4284</v>
      </c>
      <c r="R9" s="84">
        <v>107</v>
      </c>
    </row>
    <row r="10" spans="1:18" s="80" customFormat="1" ht="15" customHeight="1">
      <c r="A10" s="56" t="s">
        <v>69</v>
      </c>
      <c r="B10" s="57"/>
      <c r="C10" s="84">
        <v>14397</v>
      </c>
      <c r="D10" s="84">
        <v>502787.483777</v>
      </c>
      <c r="E10" s="84">
        <v>3</v>
      </c>
      <c r="F10" s="84">
        <v>44.18</v>
      </c>
      <c r="G10" s="84">
        <v>2</v>
      </c>
      <c r="H10" s="84">
        <v>11.32</v>
      </c>
      <c r="I10" s="84">
        <v>9489</v>
      </c>
      <c r="J10" s="84">
        <v>43195.014505</v>
      </c>
      <c r="K10" s="84">
        <v>4868</v>
      </c>
      <c r="L10" s="84">
        <v>459258.069272</v>
      </c>
      <c r="M10" s="84">
        <v>35</v>
      </c>
      <c r="N10" s="84">
        <v>278.9</v>
      </c>
      <c r="O10" s="84">
        <v>0</v>
      </c>
      <c r="P10" s="84">
        <v>0</v>
      </c>
      <c r="Q10" s="84">
        <v>5</v>
      </c>
      <c r="R10" s="84">
        <v>0</v>
      </c>
    </row>
    <row r="11" spans="1:18" s="80" customFormat="1" ht="15" customHeight="1">
      <c r="A11" s="56" t="s">
        <v>70</v>
      </c>
      <c r="B11" s="57"/>
      <c r="C11" s="84">
        <v>4001</v>
      </c>
      <c r="D11" s="84">
        <v>255273.919651</v>
      </c>
      <c r="E11" s="84">
        <v>0</v>
      </c>
      <c r="F11" s="84">
        <v>0</v>
      </c>
      <c r="G11" s="84">
        <v>0</v>
      </c>
      <c r="H11" s="84">
        <v>0</v>
      </c>
      <c r="I11" s="84">
        <v>2697</v>
      </c>
      <c r="J11" s="84">
        <v>24776.117369</v>
      </c>
      <c r="K11" s="84">
        <v>1294</v>
      </c>
      <c r="L11" s="84">
        <v>228558.103999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71</v>
      </c>
      <c r="B12" s="57"/>
      <c r="C12" s="84">
        <v>189051</v>
      </c>
      <c r="D12" s="84">
        <v>7943598.549731</v>
      </c>
      <c r="E12" s="84">
        <v>0</v>
      </c>
      <c r="F12" s="84">
        <v>0</v>
      </c>
      <c r="G12" s="84">
        <v>1</v>
      </c>
      <c r="H12" s="84">
        <v>0.15</v>
      </c>
      <c r="I12" s="84">
        <v>129880</v>
      </c>
      <c r="J12" s="84">
        <v>616223.789139</v>
      </c>
      <c r="K12" s="84">
        <v>58355</v>
      </c>
      <c r="L12" s="84">
        <v>7309066.649293</v>
      </c>
      <c r="M12" s="84">
        <v>810</v>
      </c>
      <c r="N12" s="84">
        <v>18290.984459</v>
      </c>
      <c r="O12" s="84">
        <v>5</v>
      </c>
      <c r="P12" s="84">
        <v>16.97684</v>
      </c>
      <c r="Q12" s="84">
        <v>67</v>
      </c>
      <c r="R12" s="84">
        <v>4</v>
      </c>
    </row>
    <row r="13" spans="1:18" s="80" customFormat="1" ht="15" customHeight="1">
      <c r="A13" s="56" t="s">
        <v>72</v>
      </c>
      <c r="B13" s="57"/>
      <c r="C13" s="84">
        <v>16487</v>
      </c>
      <c r="D13" s="84">
        <v>437649.935425</v>
      </c>
      <c r="E13" s="84">
        <v>0</v>
      </c>
      <c r="F13" s="84">
        <v>0</v>
      </c>
      <c r="G13" s="84">
        <v>1</v>
      </c>
      <c r="H13" s="84">
        <v>0.15</v>
      </c>
      <c r="I13" s="84">
        <v>11802</v>
      </c>
      <c r="J13" s="84">
        <v>52759.926438</v>
      </c>
      <c r="K13" s="84">
        <v>4627</v>
      </c>
      <c r="L13" s="84">
        <v>383813.382406</v>
      </c>
      <c r="M13" s="84">
        <v>57</v>
      </c>
      <c r="N13" s="84">
        <v>1076.476581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73</v>
      </c>
      <c r="B14" s="57"/>
      <c r="C14" s="84">
        <v>1115</v>
      </c>
      <c r="D14" s="84">
        <v>39955.742272</v>
      </c>
      <c r="E14" s="84">
        <v>0</v>
      </c>
      <c r="F14" s="84">
        <v>0</v>
      </c>
      <c r="G14" s="84">
        <v>0</v>
      </c>
      <c r="H14" s="84">
        <v>0</v>
      </c>
      <c r="I14" s="84">
        <v>594</v>
      </c>
      <c r="J14" s="84">
        <v>2578.780566</v>
      </c>
      <c r="K14" s="84">
        <v>513</v>
      </c>
      <c r="L14" s="84">
        <v>37344.21502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75</v>
      </c>
      <c r="B16" s="57"/>
      <c r="C16" s="84">
        <v>11725</v>
      </c>
      <c r="D16" s="84">
        <v>446173.577687</v>
      </c>
      <c r="E16" s="84">
        <v>0</v>
      </c>
      <c r="F16" s="84">
        <v>0</v>
      </c>
      <c r="G16" s="84">
        <v>0</v>
      </c>
      <c r="H16" s="84">
        <v>0</v>
      </c>
      <c r="I16" s="84">
        <v>7462</v>
      </c>
      <c r="J16" s="84">
        <v>40582.549764</v>
      </c>
      <c r="K16" s="84">
        <v>4245</v>
      </c>
      <c r="L16" s="84">
        <v>405256.027923</v>
      </c>
      <c r="M16" s="84">
        <v>18</v>
      </c>
      <c r="N16" s="84">
        <v>335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76</v>
      </c>
      <c r="B17" s="57"/>
      <c r="C17" s="84">
        <v>5156</v>
      </c>
      <c r="D17" s="84">
        <v>87468.114143</v>
      </c>
      <c r="E17" s="84">
        <v>0</v>
      </c>
      <c r="F17" s="84">
        <v>0</v>
      </c>
      <c r="G17" s="84">
        <v>0</v>
      </c>
      <c r="H17" s="84">
        <v>0</v>
      </c>
      <c r="I17" s="84">
        <v>4131</v>
      </c>
      <c r="J17" s="84">
        <v>17477.248461</v>
      </c>
      <c r="K17" s="84">
        <v>996</v>
      </c>
      <c r="L17" s="84">
        <v>68894.24745</v>
      </c>
      <c r="M17" s="84">
        <v>29</v>
      </c>
      <c r="N17" s="84">
        <v>1096.618232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77</v>
      </c>
      <c r="B18" s="57"/>
      <c r="C18" s="84">
        <v>2051</v>
      </c>
      <c r="D18" s="84">
        <v>26711.847081</v>
      </c>
      <c r="E18" s="84">
        <v>0</v>
      </c>
      <c r="F18" s="84">
        <v>0</v>
      </c>
      <c r="G18" s="84">
        <v>0</v>
      </c>
      <c r="H18" s="84">
        <v>0</v>
      </c>
      <c r="I18" s="84">
        <v>1434</v>
      </c>
      <c r="J18" s="84">
        <v>6478.77715</v>
      </c>
      <c r="K18" s="84">
        <v>607</v>
      </c>
      <c r="L18" s="84">
        <v>20176.859931</v>
      </c>
      <c r="M18" s="84">
        <v>10</v>
      </c>
      <c r="N18" s="84">
        <v>56.21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78</v>
      </c>
      <c r="B19" s="57"/>
      <c r="C19" s="84">
        <v>3818</v>
      </c>
      <c r="D19" s="84">
        <v>48345.416628</v>
      </c>
      <c r="E19" s="84">
        <v>0</v>
      </c>
      <c r="F19" s="84">
        <v>0</v>
      </c>
      <c r="G19" s="84">
        <v>0</v>
      </c>
      <c r="H19" s="84">
        <v>0</v>
      </c>
      <c r="I19" s="84">
        <v>2675</v>
      </c>
      <c r="J19" s="84">
        <v>13661.669858</v>
      </c>
      <c r="K19" s="84">
        <v>1139</v>
      </c>
      <c r="L19" s="84">
        <v>34585.74677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79</v>
      </c>
      <c r="B20" s="57"/>
      <c r="C20" s="84">
        <v>3527</v>
      </c>
      <c r="D20" s="84">
        <v>63645.500588</v>
      </c>
      <c r="E20" s="84">
        <v>0</v>
      </c>
      <c r="F20" s="84">
        <v>0</v>
      </c>
      <c r="G20" s="84">
        <v>0</v>
      </c>
      <c r="H20" s="84">
        <v>0</v>
      </c>
      <c r="I20" s="84">
        <v>2443</v>
      </c>
      <c r="J20" s="84">
        <v>12773.915648</v>
      </c>
      <c r="K20" s="84">
        <v>1076</v>
      </c>
      <c r="L20" s="84">
        <v>50827.73494</v>
      </c>
      <c r="M20" s="84">
        <v>8</v>
      </c>
      <c r="N20" s="84">
        <v>43.85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80</v>
      </c>
      <c r="B21" s="57"/>
      <c r="C21" s="84">
        <v>10256</v>
      </c>
      <c r="D21" s="84">
        <v>109214.643991</v>
      </c>
      <c r="E21" s="84">
        <v>0</v>
      </c>
      <c r="F21" s="84">
        <v>0</v>
      </c>
      <c r="G21" s="84">
        <v>0</v>
      </c>
      <c r="H21" s="84">
        <v>0</v>
      </c>
      <c r="I21" s="84">
        <v>8273</v>
      </c>
      <c r="J21" s="84">
        <v>29174.789617</v>
      </c>
      <c r="K21" s="84">
        <v>1948</v>
      </c>
      <c r="L21" s="84">
        <v>79798.558728</v>
      </c>
      <c r="M21" s="84">
        <v>35</v>
      </c>
      <c r="N21" s="84">
        <v>241.295646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81</v>
      </c>
      <c r="B22" s="57"/>
      <c r="C22" s="84">
        <v>366</v>
      </c>
      <c r="D22" s="84">
        <v>24831.77896</v>
      </c>
      <c r="E22" s="84">
        <v>0</v>
      </c>
      <c r="F22" s="84">
        <v>0</v>
      </c>
      <c r="G22" s="84">
        <v>0</v>
      </c>
      <c r="H22" s="84">
        <v>0</v>
      </c>
      <c r="I22" s="84">
        <v>212</v>
      </c>
      <c r="J22" s="84">
        <v>1501.99216</v>
      </c>
      <c r="K22" s="84">
        <v>153</v>
      </c>
      <c r="L22" s="84">
        <v>23328.7868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82</v>
      </c>
      <c r="B23" s="57"/>
      <c r="C23" s="84">
        <v>8325</v>
      </c>
      <c r="D23" s="84">
        <v>644525.784621</v>
      </c>
      <c r="E23" s="84">
        <v>0</v>
      </c>
      <c r="F23" s="84">
        <v>0</v>
      </c>
      <c r="G23" s="84">
        <v>0</v>
      </c>
      <c r="H23" s="84">
        <v>0</v>
      </c>
      <c r="I23" s="84">
        <v>5060</v>
      </c>
      <c r="J23" s="84">
        <v>28909.625277</v>
      </c>
      <c r="K23" s="84">
        <v>3230</v>
      </c>
      <c r="L23" s="84">
        <v>615151.023282</v>
      </c>
      <c r="M23" s="84">
        <v>35</v>
      </c>
      <c r="N23" s="84">
        <v>465.136062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83</v>
      </c>
      <c r="B24" s="57"/>
      <c r="C24" s="84">
        <v>6189</v>
      </c>
      <c r="D24" s="84">
        <v>200834.474148</v>
      </c>
      <c r="E24" s="84">
        <v>0</v>
      </c>
      <c r="F24" s="84">
        <v>0</v>
      </c>
      <c r="G24" s="84">
        <v>0</v>
      </c>
      <c r="H24" s="84">
        <v>0</v>
      </c>
      <c r="I24" s="84">
        <v>4096</v>
      </c>
      <c r="J24" s="84">
        <v>18837.859047</v>
      </c>
      <c r="K24" s="84">
        <v>2047</v>
      </c>
      <c r="L24" s="84">
        <v>180978.975101</v>
      </c>
      <c r="M24" s="84">
        <v>46</v>
      </c>
      <c r="N24" s="84">
        <v>1017.64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316</v>
      </c>
      <c r="B25" s="57"/>
      <c r="C25" s="84">
        <v>163</v>
      </c>
      <c r="D25" s="84">
        <v>39571.02585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513.94</v>
      </c>
      <c r="K25" s="84">
        <v>114</v>
      </c>
      <c r="L25" s="84">
        <v>38972.08585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84</v>
      </c>
      <c r="B26" s="57"/>
      <c r="C26" s="84">
        <v>2037</v>
      </c>
      <c r="D26" s="84">
        <v>95503.613669</v>
      </c>
      <c r="E26" s="84">
        <v>0</v>
      </c>
      <c r="F26" s="84">
        <v>0</v>
      </c>
      <c r="G26" s="84">
        <v>0</v>
      </c>
      <c r="H26" s="84">
        <v>0</v>
      </c>
      <c r="I26" s="84">
        <v>1332</v>
      </c>
      <c r="J26" s="84">
        <v>6904.446769</v>
      </c>
      <c r="K26" s="84">
        <v>703</v>
      </c>
      <c r="L26" s="84">
        <v>88588.1669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85</v>
      </c>
      <c r="B27" s="57"/>
      <c r="C27" s="84">
        <v>9189</v>
      </c>
      <c r="D27" s="84">
        <v>261160.984824</v>
      </c>
      <c r="E27" s="84">
        <v>0</v>
      </c>
      <c r="F27" s="84">
        <v>0</v>
      </c>
      <c r="G27" s="84">
        <v>0</v>
      </c>
      <c r="H27" s="84">
        <v>0</v>
      </c>
      <c r="I27" s="84">
        <v>6235</v>
      </c>
      <c r="J27" s="84">
        <v>30825.660372</v>
      </c>
      <c r="K27" s="84">
        <v>2924</v>
      </c>
      <c r="L27" s="84">
        <v>228205.133612</v>
      </c>
      <c r="M27" s="84">
        <v>29</v>
      </c>
      <c r="N27" s="84">
        <v>2120.714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86</v>
      </c>
      <c r="B28" s="57"/>
      <c r="C28" s="84">
        <v>3170</v>
      </c>
      <c r="D28" s="84">
        <v>128624.267087</v>
      </c>
      <c r="E28" s="84">
        <v>0</v>
      </c>
      <c r="F28" s="84">
        <v>0</v>
      </c>
      <c r="G28" s="84">
        <v>0</v>
      </c>
      <c r="H28" s="84">
        <v>0</v>
      </c>
      <c r="I28" s="84">
        <v>2154</v>
      </c>
      <c r="J28" s="84">
        <v>12264.735707</v>
      </c>
      <c r="K28" s="84">
        <v>1004</v>
      </c>
      <c r="L28" s="84">
        <v>116237.87138</v>
      </c>
      <c r="M28" s="84">
        <v>12</v>
      </c>
      <c r="N28" s="84">
        <v>121.66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87</v>
      </c>
      <c r="B29" s="57"/>
      <c r="C29" s="84">
        <v>7899</v>
      </c>
      <c r="D29" s="84">
        <v>559193.409199</v>
      </c>
      <c r="E29" s="84">
        <v>0</v>
      </c>
      <c r="F29" s="84">
        <v>0</v>
      </c>
      <c r="G29" s="84">
        <v>0</v>
      </c>
      <c r="H29" s="84">
        <v>0</v>
      </c>
      <c r="I29" s="84">
        <v>5480</v>
      </c>
      <c r="J29" s="84">
        <v>37760.574194</v>
      </c>
      <c r="K29" s="84">
        <v>2408</v>
      </c>
      <c r="L29" s="84">
        <v>521305.118322</v>
      </c>
      <c r="M29" s="84">
        <v>11</v>
      </c>
      <c r="N29" s="84">
        <v>127.716683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88</v>
      </c>
      <c r="B30" s="57"/>
      <c r="C30" s="84">
        <v>30338</v>
      </c>
      <c r="D30" s="84">
        <v>430336.8125</v>
      </c>
      <c r="E30" s="84">
        <v>0</v>
      </c>
      <c r="F30" s="84">
        <v>0</v>
      </c>
      <c r="G30" s="84">
        <v>0</v>
      </c>
      <c r="H30" s="84">
        <v>0</v>
      </c>
      <c r="I30" s="84">
        <v>21728</v>
      </c>
      <c r="J30" s="84">
        <v>100807.778707</v>
      </c>
      <c r="K30" s="84">
        <v>8562</v>
      </c>
      <c r="L30" s="84">
        <v>329086.889589</v>
      </c>
      <c r="M30" s="84">
        <v>48</v>
      </c>
      <c r="N30" s="84">
        <v>442.144204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89</v>
      </c>
      <c r="B31" s="57"/>
      <c r="C31" s="84">
        <v>4921</v>
      </c>
      <c r="D31" s="84">
        <v>728990.969471</v>
      </c>
      <c r="E31" s="84">
        <v>0</v>
      </c>
      <c r="F31" s="84">
        <v>0</v>
      </c>
      <c r="G31" s="84">
        <v>0</v>
      </c>
      <c r="H31" s="84">
        <v>0</v>
      </c>
      <c r="I31" s="84">
        <v>2669</v>
      </c>
      <c r="J31" s="84">
        <v>14762.310495</v>
      </c>
      <c r="K31" s="84">
        <v>2157</v>
      </c>
      <c r="L31" s="84">
        <v>711275.350769</v>
      </c>
      <c r="M31" s="84">
        <v>95</v>
      </c>
      <c r="N31" s="84">
        <v>2953.308207</v>
      </c>
      <c r="O31" s="84">
        <v>0</v>
      </c>
      <c r="P31" s="84">
        <v>0</v>
      </c>
      <c r="Q31" s="84">
        <v>4</v>
      </c>
      <c r="R31" s="84">
        <v>1</v>
      </c>
    </row>
    <row r="32" spans="1:18" s="80" customFormat="1" ht="15" customHeight="1">
      <c r="A32" s="56" t="s">
        <v>90</v>
      </c>
      <c r="B32" s="57"/>
      <c r="C32" s="84">
        <v>21354</v>
      </c>
      <c r="D32" s="84">
        <v>2022643.842807</v>
      </c>
      <c r="E32" s="84">
        <v>0</v>
      </c>
      <c r="F32" s="84">
        <v>0</v>
      </c>
      <c r="G32" s="84">
        <v>0</v>
      </c>
      <c r="H32" s="84">
        <v>0</v>
      </c>
      <c r="I32" s="84">
        <v>13007</v>
      </c>
      <c r="J32" s="84">
        <v>56673.520484</v>
      </c>
      <c r="K32" s="84">
        <v>8205</v>
      </c>
      <c r="L32" s="84">
        <v>1963793.021381</v>
      </c>
      <c r="M32" s="84">
        <v>140</v>
      </c>
      <c r="N32" s="84">
        <v>2175.300942</v>
      </c>
      <c r="O32" s="84">
        <v>2</v>
      </c>
      <c r="P32" s="84">
        <v>2</v>
      </c>
      <c r="Q32" s="84">
        <v>15</v>
      </c>
      <c r="R32" s="84">
        <v>2</v>
      </c>
    </row>
    <row r="33" spans="1:18" s="80" customFormat="1" ht="15" customHeight="1">
      <c r="A33" s="56" t="s">
        <v>91</v>
      </c>
      <c r="B33" s="57"/>
      <c r="C33" s="84">
        <v>5852</v>
      </c>
      <c r="D33" s="84">
        <v>461641.661095</v>
      </c>
      <c r="E33" s="84">
        <v>0</v>
      </c>
      <c r="F33" s="84">
        <v>0</v>
      </c>
      <c r="G33" s="84">
        <v>0</v>
      </c>
      <c r="H33" s="84">
        <v>0</v>
      </c>
      <c r="I33" s="84">
        <v>3738</v>
      </c>
      <c r="J33" s="84">
        <v>19829.526949</v>
      </c>
      <c r="K33" s="84">
        <v>2079</v>
      </c>
      <c r="L33" s="84">
        <v>441232.709977</v>
      </c>
      <c r="M33" s="84">
        <v>34</v>
      </c>
      <c r="N33" s="84">
        <v>574.424169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92</v>
      </c>
      <c r="B34" s="57"/>
      <c r="C34" s="84">
        <v>5926</v>
      </c>
      <c r="D34" s="84">
        <v>237941.428105</v>
      </c>
      <c r="E34" s="84">
        <v>0</v>
      </c>
      <c r="F34" s="84">
        <v>0</v>
      </c>
      <c r="G34" s="84">
        <v>0</v>
      </c>
      <c r="H34" s="84">
        <v>0</v>
      </c>
      <c r="I34" s="84">
        <v>3921</v>
      </c>
      <c r="J34" s="84">
        <v>19378.759599</v>
      </c>
      <c r="K34" s="84">
        <v>1980</v>
      </c>
      <c r="L34" s="84">
        <v>217487.550506</v>
      </c>
      <c r="M34" s="84">
        <v>25</v>
      </c>
      <c r="N34" s="84">
        <v>1075.118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93</v>
      </c>
      <c r="B35" s="57"/>
      <c r="C35" s="84">
        <v>2507</v>
      </c>
      <c r="D35" s="84">
        <v>65677.023741</v>
      </c>
      <c r="E35" s="84">
        <v>0</v>
      </c>
      <c r="F35" s="84">
        <v>0</v>
      </c>
      <c r="G35" s="84">
        <v>0</v>
      </c>
      <c r="H35" s="84">
        <v>0</v>
      </c>
      <c r="I35" s="84">
        <v>1744</v>
      </c>
      <c r="J35" s="84">
        <v>8033.958066</v>
      </c>
      <c r="K35" s="84">
        <v>757</v>
      </c>
      <c r="L35" s="84">
        <v>57339.065675</v>
      </c>
      <c r="M35" s="84">
        <v>6</v>
      </c>
      <c r="N35" s="84">
        <v>304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317</v>
      </c>
      <c r="B36" s="57"/>
      <c r="C36" s="84">
        <v>4496</v>
      </c>
      <c r="D36" s="84">
        <v>108940.999451</v>
      </c>
      <c r="E36" s="84">
        <v>0</v>
      </c>
      <c r="F36" s="84">
        <v>0</v>
      </c>
      <c r="G36" s="84">
        <v>0</v>
      </c>
      <c r="H36" s="84">
        <v>0</v>
      </c>
      <c r="I36" s="84">
        <v>3417</v>
      </c>
      <c r="J36" s="84">
        <v>13881.658811</v>
      </c>
      <c r="K36" s="84">
        <v>1055</v>
      </c>
      <c r="L36" s="84">
        <v>94558.47654</v>
      </c>
      <c r="M36" s="84">
        <v>24</v>
      </c>
      <c r="N36" s="84">
        <v>500.8641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94</v>
      </c>
      <c r="B37" s="57"/>
      <c r="C37" s="84">
        <v>1911</v>
      </c>
      <c r="D37" s="84">
        <v>13509.3063</v>
      </c>
      <c r="E37" s="84">
        <v>0</v>
      </c>
      <c r="F37" s="84">
        <v>0</v>
      </c>
      <c r="G37" s="84">
        <v>0</v>
      </c>
      <c r="H37" s="84">
        <v>0</v>
      </c>
      <c r="I37" s="84">
        <v>1611</v>
      </c>
      <c r="J37" s="84">
        <v>6143.4065</v>
      </c>
      <c r="K37" s="84">
        <v>294</v>
      </c>
      <c r="L37" s="84">
        <v>7352.3998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95</v>
      </c>
      <c r="B38" s="57"/>
      <c r="C38" s="84">
        <v>4178</v>
      </c>
      <c r="D38" s="84">
        <v>72751.557691</v>
      </c>
      <c r="E38" s="84">
        <v>0</v>
      </c>
      <c r="F38" s="84">
        <v>0</v>
      </c>
      <c r="G38" s="84">
        <v>0</v>
      </c>
      <c r="H38" s="84">
        <v>0</v>
      </c>
      <c r="I38" s="84">
        <v>3163</v>
      </c>
      <c r="J38" s="84">
        <v>12265.592966</v>
      </c>
      <c r="K38" s="84">
        <v>991</v>
      </c>
      <c r="L38" s="84">
        <v>59809.55551</v>
      </c>
      <c r="M38" s="84">
        <v>24</v>
      </c>
      <c r="N38" s="84">
        <v>676.409215</v>
      </c>
      <c r="O38" s="84">
        <v>0</v>
      </c>
      <c r="P38" s="84">
        <v>0</v>
      </c>
      <c r="Q38" s="84">
        <v>1</v>
      </c>
      <c r="R38" s="84">
        <v>0</v>
      </c>
    </row>
    <row r="39" spans="1:18" s="80" customFormat="1" ht="15" customHeight="1">
      <c r="A39" s="56" t="s">
        <v>96</v>
      </c>
      <c r="B39" s="57"/>
      <c r="C39" s="84">
        <v>16061</v>
      </c>
      <c r="D39" s="84">
        <v>527465.687667</v>
      </c>
      <c r="E39" s="84">
        <v>0</v>
      </c>
      <c r="F39" s="84">
        <v>0</v>
      </c>
      <c r="G39" s="84">
        <v>0</v>
      </c>
      <c r="H39" s="84">
        <v>0</v>
      </c>
      <c r="I39" s="84">
        <v>11449</v>
      </c>
      <c r="J39" s="84">
        <v>51324.585534</v>
      </c>
      <c r="K39" s="84">
        <v>4512</v>
      </c>
      <c r="L39" s="84">
        <v>473494.750401</v>
      </c>
      <c r="M39" s="84">
        <v>99</v>
      </c>
      <c r="N39" s="84">
        <v>2645.851732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97</v>
      </c>
      <c r="B40" s="57"/>
      <c r="C40" s="84">
        <v>2920</v>
      </c>
      <c r="D40" s="84">
        <v>796940.436324</v>
      </c>
      <c r="E40" s="84">
        <v>0</v>
      </c>
      <c r="F40" s="84">
        <v>0</v>
      </c>
      <c r="G40" s="84">
        <v>0</v>
      </c>
      <c r="H40" s="84">
        <v>0</v>
      </c>
      <c r="I40" s="84">
        <v>1878</v>
      </c>
      <c r="J40" s="84">
        <v>12020.080728</v>
      </c>
      <c r="K40" s="84">
        <v>1023</v>
      </c>
      <c r="L40" s="84">
        <v>784588.905596</v>
      </c>
      <c r="M40" s="84">
        <v>19</v>
      </c>
      <c r="N40" s="84">
        <v>331.45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98</v>
      </c>
      <c r="B41" s="57"/>
      <c r="C41" s="84">
        <v>3910</v>
      </c>
      <c r="D41" s="84">
        <v>180168.097729</v>
      </c>
      <c r="E41" s="84">
        <v>0</v>
      </c>
      <c r="F41" s="84">
        <v>0</v>
      </c>
      <c r="G41" s="84">
        <v>0</v>
      </c>
      <c r="H41" s="84">
        <v>0</v>
      </c>
      <c r="I41" s="84">
        <v>3320</v>
      </c>
      <c r="J41" s="84">
        <v>16431.747489</v>
      </c>
      <c r="K41" s="84">
        <v>584</v>
      </c>
      <c r="L41" s="84">
        <v>163709.27074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318</v>
      </c>
      <c r="B42" s="57"/>
      <c r="C42" s="84">
        <v>104411</v>
      </c>
      <c r="D42" s="84">
        <v>1157767.520311</v>
      </c>
      <c r="E42" s="84">
        <v>3</v>
      </c>
      <c r="F42" s="84">
        <v>230</v>
      </c>
      <c r="G42" s="84">
        <v>1</v>
      </c>
      <c r="H42" s="84">
        <v>30</v>
      </c>
      <c r="I42" s="84">
        <v>90104</v>
      </c>
      <c r="J42" s="84">
        <v>417759.064578</v>
      </c>
      <c r="K42" s="84">
        <v>13903</v>
      </c>
      <c r="L42" s="84">
        <v>724048.9192530001</v>
      </c>
      <c r="M42" s="84">
        <v>399</v>
      </c>
      <c r="N42" s="84">
        <v>15693.386659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99</v>
      </c>
      <c r="B43" s="57"/>
      <c r="C43" s="84">
        <v>119157</v>
      </c>
      <c r="D43" s="84">
        <v>1082224.923499</v>
      </c>
      <c r="E43" s="84">
        <v>4</v>
      </c>
      <c r="F43" s="84">
        <v>31.45</v>
      </c>
      <c r="G43" s="84">
        <v>0</v>
      </c>
      <c r="H43" s="84">
        <v>0</v>
      </c>
      <c r="I43" s="84">
        <v>100152</v>
      </c>
      <c r="J43" s="84">
        <v>362891.577209</v>
      </c>
      <c r="K43" s="84">
        <v>17780</v>
      </c>
      <c r="L43" s="84">
        <v>709573.763548</v>
      </c>
      <c r="M43" s="84">
        <v>1212</v>
      </c>
      <c r="N43" s="84">
        <v>9608.024539</v>
      </c>
      <c r="O43" s="84">
        <v>9</v>
      </c>
      <c r="P43" s="84">
        <v>120.108203</v>
      </c>
      <c r="Q43" s="84">
        <v>56</v>
      </c>
      <c r="R43" s="84">
        <v>0</v>
      </c>
    </row>
    <row r="44" spans="1:18" s="80" customFormat="1" ht="15" customHeight="1">
      <c r="A44" s="56" t="s">
        <v>100</v>
      </c>
      <c r="B44" s="57"/>
      <c r="C44" s="84">
        <v>16077</v>
      </c>
      <c r="D44" s="84">
        <v>832982.999611</v>
      </c>
      <c r="E44" s="84">
        <v>0</v>
      </c>
      <c r="F44" s="84">
        <v>0</v>
      </c>
      <c r="G44" s="84">
        <v>1</v>
      </c>
      <c r="H44" s="84">
        <v>1.8072</v>
      </c>
      <c r="I44" s="84">
        <v>10542</v>
      </c>
      <c r="J44" s="84">
        <v>105572.220381</v>
      </c>
      <c r="K44" s="84">
        <v>5379</v>
      </c>
      <c r="L44" s="84">
        <v>724015.134322</v>
      </c>
      <c r="M44" s="84">
        <v>140</v>
      </c>
      <c r="N44" s="84">
        <v>3338.537708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101</v>
      </c>
      <c r="B45" s="57"/>
      <c r="C45" s="84">
        <v>6891</v>
      </c>
      <c r="D45" s="84">
        <v>66651.41336400001</v>
      </c>
      <c r="E45" s="84">
        <v>0</v>
      </c>
      <c r="F45" s="84">
        <v>0</v>
      </c>
      <c r="G45" s="84">
        <v>1</v>
      </c>
      <c r="H45" s="84">
        <v>5.6</v>
      </c>
      <c r="I45" s="84">
        <v>5428</v>
      </c>
      <c r="J45" s="84">
        <v>23336.147689</v>
      </c>
      <c r="K45" s="84">
        <v>1447</v>
      </c>
      <c r="L45" s="84">
        <v>43101.785452</v>
      </c>
      <c r="M45" s="84">
        <v>14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314</v>
      </c>
      <c r="B46" s="57"/>
      <c r="C46" s="84">
        <v>22252</v>
      </c>
      <c r="D46" s="84">
        <v>551826.41606</v>
      </c>
      <c r="E46" s="84">
        <v>1</v>
      </c>
      <c r="F46" s="84">
        <v>0.025</v>
      </c>
      <c r="G46" s="84">
        <v>0</v>
      </c>
      <c r="H46" s="84">
        <v>0</v>
      </c>
      <c r="I46" s="84">
        <v>16105</v>
      </c>
      <c r="J46" s="84">
        <v>47237.041017</v>
      </c>
      <c r="K46" s="84">
        <v>5749</v>
      </c>
      <c r="L46" s="84">
        <v>498310.2916</v>
      </c>
      <c r="M46" s="84">
        <v>396</v>
      </c>
      <c r="N46" s="84">
        <v>6272.558443</v>
      </c>
      <c r="O46" s="84">
        <v>1</v>
      </c>
      <c r="P46" s="84">
        <v>6.5</v>
      </c>
      <c r="Q46" s="84">
        <v>20</v>
      </c>
      <c r="R46" s="84">
        <v>0</v>
      </c>
    </row>
    <row r="47" spans="1:18" s="80" customFormat="1" ht="15" customHeight="1">
      <c r="A47" s="56" t="s">
        <v>102</v>
      </c>
      <c r="B47" s="57"/>
      <c r="C47" s="84">
        <v>36766</v>
      </c>
      <c r="D47" s="84">
        <v>6764974.235998</v>
      </c>
      <c r="E47" s="84">
        <v>0</v>
      </c>
      <c r="F47" s="84">
        <v>0</v>
      </c>
      <c r="G47" s="84">
        <v>1</v>
      </c>
      <c r="H47" s="84">
        <v>5.5</v>
      </c>
      <c r="I47" s="84">
        <v>21090</v>
      </c>
      <c r="J47" s="84">
        <v>305476.567599</v>
      </c>
      <c r="K47" s="84">
        <v>15056</v>
      </c>
      <c r="L47" s="84">
        <v>6396020.827658</v>
      </c>
      <c r="M47" s="84">
        <v>616</v>
      </c>
      <c r="N47" s="84">
        <v>57562.745682</v>
      </c>
      <c r="O47" s="84">
        <v>3</v>
      </c>
      <c r="P47" s="84">
        <v>5908.595059</v>
      </c>
      <c r="Q47" s="84">
        <v>71</v>
      </c>
      <c r="R47" s="84">
        <v>0</v>
      </c>
    </row>
    <row r="48" spans="1:18" s="80" customFormat="1" ht="15" customHeight="1">
      <c r="A48" s="56" t="s">
        <v>103</v>
      </c>
      <c r="B48" s="57"/>
      <c r="C48" s="84">
        <v>30732</v>
      </c>
      <c r="D48" s="84">
        <v>1168427.286622</v>
      </c>
      <c r="E48" s="84">
        <v>0</v>
      </c>
      <c r="F48" s="84">
        <v>0</v>
      </c>
      <c r="G48" s="84">
        <v>1</v>
      </c>
      <c r="H48" s="84">
        <v>0.374</v>
      </c>
      <c r="I48" s="84">
        <v>18947</v>
      </c>
      <c r="J48" s="84">
        <v>180084.98479</v>
      </c>
      <c r="K48" s="84">
        <v>11392</v>
      </c>
      <c r="L48" s="84">
        <v>972507.005261</v>
      </c>
      <c r="M48" s="84">
        <v>392</v>
      </c>
      <c r="N48" s="84">
        <v>15834.922571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104</v>
      </c>
      <c r="B49" s="57"/>
      <c r="C49" s="84">
        <v>59496</v>
      </c>
      <c r="D49" s="84">
        <v>598360.736971</v>
      </c>
      <c r="E49" s="84">
        <v>0</v>
      </c>
      <c r="F49" s="84">
        <v>0</v>
      </c>
      <c r="G49" s="84">
        <v>0</v>
      </c>
      <c r="H49" s="84">
        <v>0</v>
      </c>
      <c r="I49" s="84">
        <v>47185</v>
      </c>
      <c r="J49" s="84">
        <v>127755.136388</v>
      </c>
      <c r="K49" s="84">
        <v>11502</v>
      </c>
      <c r="L49" s="84">
        <v>460545.901745</v>
      </c>
      <c r="M49" s="84">
        <v>806</v>
      </c>
      <c r="N49" s="84">
        <v>10025.998838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105</v>
      </c>
      <c r="B50" s="57"/>
      <c r="C50" s="84">
        <v>16869</v>
      </c>
      <c r="D50" s="84">
        <v>299167.211703</v>
      </c>
      <c r="E50" s="84">
        <v>0</v>
      </c>
      <c r="F50" s="84">
        <v>0</v>
      </c>
      <c r="G50" s="84">
        <v>0</v>
      </c>
      <c r="H50" s="84">
        <v>0</v>
      </c>
      <c r="I50" s="84">
        <v>13582</v>
      </c>
      <c r="J50" s="84">
        <v>60581.741436</v>
      </c>
      <c r="K50" s="84">
        <v>3193</v>
      </c>
      <c r="L50" s="84">
        <v>238110.430642</v>
      </c>
      <c r="M50" s="84">
        <v>94</v>
      </c>
      <c r="N50" s="84">
        <v>475.039625</v>
      </c>
      <c r="O50" s="84">
        <v>0</v>
      </c>
      <c r="P50" s="84">
        <v>0</v>
      </c>
      <c r="Q50" s="84">
        <v>1217</v>
      </c>
      <c r="R50" s="84">
        <v>0</v>
      </c>
    </row>
    <row r="51" spans="1:18" s="80" customFormat="1" ht="15" customHeight="1">
      <c r="A51" s="56" t="s">
        <v>106</v>
      </c>
      <c r="B51" s="57"/>
      <c r="C51" s="84">
        <v>124</v>
      </c>
      <c r="D51" s="84">
        <v>222.52</v>
      </c>
      <c r="E51" s="84">
        <v>0</v>
      </c>
      <c r="F51" s="84">
        <v>0</v>
      </c>
      <c r="G51" s="84">
        <v>0</v>
      </c>
      <c r="H51" s="84">
        <v>0</v>
      </c>
      <c r="I51" s="84">
        <v>115</v>
      </c>
      <c r="J51" s="84">
        <v>191.22</v>
      </c>
      <c r="K51" s="84">
        <v>9</v>
      </c>
      <c r="L51" s="84">
        <v>31.3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319</v>
      </c>
      <c r="B52" s="57"/>
      <c r="C52" s="84">
        <v>343</v>
      </c>
      <c r="D52" s="84">
        <v>1680.754086</v>
      </c>
      <c r="E52" s="84">
        <v>0</v>
      </c>
      <c r="F52" s="84">
        <v>0</v>
      </c>
      <c r="G52" s="84">
        <v>0</v>
      </c>
      <c r="H52" s="84">
        <v>0</v>
      </c>
      <c r="I52" s="84">
        <v>276</v>
      </c>
      <c r="J52" s="84">
        <v>578.178086</v>
      </c>
      <c r="K52" s="84">
        <v>67</v>
      </c>
      <c r="L52" s="84">
        <v>1102.576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107</v>
      </c>
      <c r="B53" s="57"/>
      <c r="C53" s="84">
        <v>54</v>
      </c>
      <c r="D53" s="84">
        <v>235.25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186.25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108</v>
      </c>
      <c r="B54" s="57"/>
      <c r="C54" s="84">
        <v>2321</v>
      </c>
      <c r="D54" s="84">
        <v>68344.186491</v>
      </c>
      <c r="E54" s="84">
        <v>0</v>
      </c>
      <c r="F54" s="84">
        <v>0</v>
      </c>
      <c r="G54" s="84">
        <v>0</v>
      </c>
      <c r="H54" s="84">
        <v>0</v>
      </c>
      <c r="I54" s="84">
        <v>1702</v>
      </c>
      <c r="J54" s="84">
        <v>6255.458723</v>
      </c>
      <c r="K54" s="84">
        <v>601</v>
      </c>
      <c r="L54" s="84">
        <v>61984.332181</v>
      </c>
      <c r="M54" s="84">
        <v>18</v>
      </c>
      <c r="N54" s="84">
        <v>104.395587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109</v>
      </c>
      <c r="B55" s="57"/>
      <c r="C55" s="84">
        <v>12775</v>
      </c>
      <c r="D55" s="84">
        <v>135399.365439</v>
      </c>
      <c r="E55" s="84">
        <v>0</v>
      </c>
      <c r="F55" s="84">
        <v>0</v>
      </c>
      <c r="G55" s="84">
        <v>0</v>
      </c>
      <c r="H55" s="84">
        <v>0</v>
      </c>
      <c r="I55" s="84">
        <v>9836</v>
      </c>
      <c r="J55" s="84">
        <v>29376.512562</v>
      </c>
      <c r="K55" s="84">
        <v>2802</v>
      </c>
      <c r="L55" s="84">
        <v>101707.95843</v>
      </c>
      <c r="M55" s="84">
        <v>135</v>
      </c>
      <c r="N55" s="84">
        <v>4295.733933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110</v>
      </c>
      <c r="B56" s="57"/>
      <c r="C56" s="84">
        <v>30042</v>
      </c>
      <c r="D56" s="84">
        <v>266260.370336</v>
      </c>
      <c r="E56" s="84">
        <v>7</v>
      </c>
      <c r="F56" s="84">
        <v>31.24</v>
      </c>
      <c r="G56" s="84">
        <v>1</v>
      </c>
      <c r="H56" s="84">
        <v>0.6</v>
      </c>
      <c r="I56" s="84">
        <v>22915</v>
      </c>
      <c r="J56" s="84">
        <v>68339.764705</v>
      </c>
      <c r="K56" s="84">
        <v>6903</v>
      </c>
      <c r="L56" s="84">
        <v>195629.493956</v>
      </c>
      <c r="M56" s="84">
        <v>216</v>
      </c>
      <c r="N56" s="84">
        <v>2259.271675</v>
      </c>
      <c r="O56" s="84">
        <v>0</v>
      </c>
      <c r="P56" s="84">
        <v>0</v>
      </c>
      <c r="Q56" s="84">
        <v>2763</v>
      </c>
      <c r="R56" s="84">
        <v>103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中華民國105年11月20日編製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304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268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291" t="s">
        <v>141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6">
      <selection activeCell="A42" sqref="A42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  <c r="Q1" s="93" t="s">
        <v>1</v>
      </c>
      <c r="R1" s="69" t="s">
        <v>2</v>
      </c>
    </row>
    <row r="2" spans="1:18" ht="16.5" customHeight="1">
      <c r="A2" s="70" t="s">
        <v>142</v>
      </c>
      <c r="B2" s="71" t="s">
        <v>143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144</v>
      </c>
    </row>
    <row r="3" spans="1:18" s="75" customFormat="1" ht="18" customHeight="1">
      <c r="A3" s="342" t="s">
        <v>237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s="75" customFormat="1" ht="18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s="79" customFormat="1" ht="18" customHeight="1">
      <c r="A5" s="77"/>
      <c r="G5" s="265" t="s">
        <v>290</v>
      </c>
      <c r="H5" s="265"/>
      <c r="I5" s="265"/>
      <c r="J5" s="265"/>
      <c r="K5" s="265"/>
      <c r="Q5" s="344" t="s">
        <v>7</v>
      </c>
      <c r="R5" s="344"/>
    </row>
    <row r="6" spans="1:18" s="79" customFormat="1" ht="15.75" customHeight="1">
      <c r="A6" s="325" t="s">
        <v>160</v>
      </c>
      <c r="B6" s="326"/>
      <c r="C6" s="292" t="s">
        <v>145</v>
      </c>
      <c r="D6" s="316"/>
      <c r="E6" s="331" t="s">
        <v>146</v>
      </c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3"/>
      <c r="Q6" s="292" t="s">
        <v>147</v>
      </c>
      <c r="R6" s="334"/>
    </row>
    <row r="7" spans="1:18" s="80" customFormat="1" ht="15.75" customHeight="1">
      <c r="A7" s="327"/>
      <c r="B7" s="328"/>
      <c r="C7" s="294"/>
      <c r="D7" s="318"/>
      <c r="E7" s="336" t="s">
        <v>148</v>
      </c>
      <c r="F7" s="337"/>
      <c r="G7" s="336" t="s">
        <v>149</v>
      </c>
      <c r="H7" s="337"/>
      <c r="I7" s="336" t="s">
        <v>150</v>
      </c>
      <c r="J7" s="337"/>
      <c r="K7" s="336" t="s">
        <v>151</v>
      </c>
      <c r="L7" s="337"/>
      <c r="M7" s="338" t="s">
        <v>152</v>
      </c>
      <c r="N7" s="339"/>
      <c r="O7" s="336" t="s">
        <v>153</v>
      </c>
      <c r="P7" s="337"/>
      <c r="Q7" s="294"/>
      <c r="R7" s="335"/>
    </row>
    <row r="8" spans="1:18" s="80" customFormat="1" ht="15.75" customHeight="1">
      <c r="A8" s="329"/>
      <c r="B8" s="330"/>
      <c r="C8" s="96" t="s">
        <v>154</v>
      </c>
      <c r="D8" s="81" t="s">
        <v>33</v>
      </c>
      <c r="E8" s="96" t="s">
        <v>154</v>
      </c>
      <c r="F8" s="81" t="s">
        <v>33</v>
      </c>
      <c r="G8" s="96" t="s">
        <v>154</v>
      </c>
      <c r="H8" s="81" t="s">
        <v>33</v>
      </c>
      <c r="I8" s="96" t="s">
        <v>154</v>
      </c>
      <c r="J8" s="81" t="s">
        <v>33</v>
      </c>
      <c r="K8" s="96" t="s">
        <v>154</v>
      </c>
      <c r="L8" s="81" t="s">
        <v>33</v>
      </c>
      <c r="M8" s="96" t="s">
        <v>154</v>
      </c>
      <c r="N8" s="81" t="s">
        <v>33</v>
      </c>
      <c r="O8" s="81" t="s">
        <v>32</v>
      </c>
      <c r="P8" s="81" t="s">
        <v>33</v>
      </c>
      <c r="Q8" s="81" t="s">
        <v>155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671099</v>
      </c>
      <c r="D9" s="84">
        <v>22617122.355174</v>
      </c>
      <c r="E9" s="84">
        <v>3506</v>
      </c>
      <c r="F9" s="84">
        <v>12618.982022</v>
      </c>
      <c r="G9" s="84">
        <v>1981</v>
      </c>
      <c r="H9" s="84">
        <v>16525.57041</v>
      </c>
      <c r="I9" s="84">
        <v>2028</v>
      </c>
      <c r="J9" s="84">
        <v>76787.090084</v>
      </c>
      <c r="K9" s="84">
        <v>308</v>
      </c>
      <c r="L9" s="84">
        <v>15361.318749</v>
      </c>
      <c r="M9" s="84">
        <v>0</v>
      </c>
      <c r="N9" s="84">
        <v>0</v>
      </c>
      <c r="O9" s="84">
        <v>-35</v>
      </c>
      <c r="P9" s="84">
        <v>-1347.860418</v>
      </c>
      <c r="Q9" s="84">
        <v>672589</v>
      </c>
      <c r="R9" s="84">
        <v>22673293.677703</v>
      </c>
    </row>
    <row r="10" spans="1:18" s="80" customFormat="1" ht="12.75" customHeight="1">
      <c r="A10" s="56" t="s">
        <v>69</v>
      </c>
      <c r="B10" s="57"/>
      <c r="C10" s="84">
        <v>14322</v>
      </c>
      <c r="D10" s="84">
        <v>501801.986622</v>
      </c>
      <c r="E10" s="84">
        <v>110</v>
      </c>
      <c r="F10" s="84">
        <v>433.508888</v>
      </c>
      <c r="G10" s="84">
        <v>51</v>
      </c>
      <c r="H10" s="84">
        <v>345.36</v>
      </c>
      <c r="I10" s="84">
        <v>70</v>
      </c>
      <c r="J10" s="84">
        <v>1456.131457</v>
      </c>
      <c r="K10" s="84">
        <v>7</v>
      </c>
      <c r="L10" s="84">
        <v>646.38333</v>
      </c>
      <c r="M10" s="84">
        <v>17</v>
      </c>
      <c r="N10" s="84">
        <v>112.08786</v>
      </c>
      <c r="O10" s="84">
        <v>-1</v>
      </c>
      <c r="P10" s="84">
        <v>-24.48772</v>
      </c>
      <c r="Q10" s="84">
        <v>14397</v>
      </c>
      <c r="R10" s="84">
        <v>502787.483777</v>
      </c>
    </row>
    <row r="11" spans="1:18" s="80" customFormat="1" ht="12.75" customHeight="1">
      <c r="A11" s="56" t="s">
        <v>70</v>
      </c>
      <c r="B11" s="57"/>
      <c r="C11" s="84">
        <v>3997</v>
      </c>
      <c r="D11" s="84">
        <v>254896.929651</v>
      </c>
      <c r="E11" s="84">
        <v>16</v>
      </c>
      <c r="F11" s="84">
        <v>55.97</v>
      </c>
      <c r="G11" s="84">
        <v>13</v>
      </c>
      <c r="H11" s="84">
        <v>47.5</v>
      </c>
      <c r="I11" s="84">
        <v>24</v>
      </c>
      <c r="J11" s="84">
        <v>288.179999</v>
      </c>
      <c r="K11" s="84">
        <v>6</v>
      </c>
      <c r="L11" s="84">
        <v>145.86</v>
      </c>
      <c r="M11" s="84">
        <v>1</v>
      </c>
      <c r="N11" s="84">
        <v>236.2</v>
      </c>
      <c r="O11" s="84">
        <v>0</v>
      </c>
      <c r="P11" s="84">
        <v>-9.999999</v>
      </c>
      <c r="Q11" s="84">
        <v>4001</v>
      </c>
      <c r="R11" s="84">
        <v>255273.919651</v>
      </c>
    </row>
    <row r="12" spans="1:18" s="80" customFormat="1" ht="12.75" customHeight="1">
      <c r="A12" s="56" t="s">
        <v>71</v>
      </c>
      <c r="B12" s="57"/>
      <c r="C12" s="84">
        <v>188745</v>
      </c>
      <c r="D12" s="84">
        <v>7943022.411145</v>
      </c>
      <c r="E12" s="84">
        <v>684</v>
      </c>
      <c r="F12" s="84">
        <v>2235.002776</v>
      </c>
      <c r="G12" s="84">
        <v>447</v>
      </c>
      <c r="H12" s="84">
        <v>8977.66927</v>
      </c>
      <c r="I12" s="84">
        <v>634</v>
      </c>
      <c r="J12" s="84">
        <v>19884.700731</v>
      </c>
      <c r="K12" s="84">
        <v>118</v>
      </c>
      <c r="L12" s="84">
        <v>10090.041402</v>
      </c>
      <c r="M12" s="84">
        <v>75</v>
      </c>
      <c r="N12" s="84">
        <v>-2134.263732</v>
      </c>
      <c r="O12" s="84">
        <v>-6</v>
      </c>
      <c r="P12" s="84">
        <v>-341.590517</v>
      </c>
      <c r="Q12" s="84">
        <v>189051</v>
      </c>
      <c r="R12" s="84">
        <v>7943598.549731</v>
      </c>
    </row>
    <row r="13" spans="1:18" s="80" customFormat="1" ht="12.75" customHeight="1">
      <c r="A13" s="56" t="s">
        <v>72</v>
      </c>
      <c r="B13" s="57"/>
      <c r="C13" s="84">
        <v>16437</v>
      </c>
      <c r="D13" s="84">
        <v>437368.3133</v>
      </c>
      <c r="E13" s="84">
        <v>118</v>
      </c>
      <c r="F13" s="84">
        <v>271.0365</v>
      </c>
      <c r="G13" s="84">
        <v>72</v>
      </c>
      <c r="H13" s="84">
        <v>491.97525</v>
      </c>
      <c r="I13" s="84">
        <v>71</v>
      </c>
      <c r="J13" s="84">
        <v>1536.297644</v>
      </c>
      <c r="K13" s="84">
        <v>14</v>
      </c>
      <c r="L13" s="84">
        <v>485.875</v>
      </c>
      <c r="M13" s="84">
        <v>4</v>
      </c>
      <c r="N13" s="84">
        <v>-534.14046</v>
      </c>
      <c r="O13" s="84">
        <v>0</v>
      </c>
      <c r="P13" s="84">
        <v>-13.721309</v>
      </c>
      <c r="Q13" s="84">
        <v>16487</v>
      </c>
      <c r="R13" s="84">
        <v>437649.935425</v>
      </c>
    </row>
    <row r="14" spans="1:18" s="80" customFormat="1" ht="12.75" customHeight="1">
      <c r="A14" s="56" t="s">
        <v>73</v>
      </c>
      <c r="B14" s="57"/>
      <c r="C14" s="84">
        <v>1114</v>
      </c>
      <c r="D14" s="84">
        <v>39909.346274</v>
      </c>
      <c r="E14" s="84">
        <v>4</v>
      </c>
      <c r="F14" s="84">
        <v>4.616888</v>
      </c>
      <c r="G14" s="84">
        <v>3</v>
      </c>
      <c r="H14" s="84">
        <v>187</v>
      </c>
      <c r="I14" s="84">
        <v>10</v>
      </c>
      <c r="J14" s="84">
        <v>331.98611</v>
      </c>
      <c r="K14" s="84">
        <v>4</v>
      </c>
      <c r="L14" s="84">
        <v>40.088</v>
      </c>
      <c r="M14" s="84">
        <v>0</v>
      </c>
      <c r="N14" s="84">
        <v>-63.119</v>
      </c>
      <c r="O14" s="84">
        <v>0</v>
      </c>
      <c r="P14" s="84">
        <v>0</v>
      </c>
      <c r="Q14" s="84">
        <v>1115</v>
      </c>
      <c r="R14" s="84">
        <v>39955.742272</v>
      </c>
    </row>
    <row r="15" spans="1:18" s="80" customFormat="1" ht="12.7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75</v>
      </c>
      <c r="B16" s="57"/>
      <c r="C16" s="84">
        <v>11748</v>
      </c>
      <c r="D16" s="84">
        <v>446961.668319</v>
      </c>
      <c r="E16" s="84">
        <v>10</v>
      </c>
      <c r="F16" s="84">
        <v>22.55</v>
      </c>
      <c r="G16" s="84">
        <v>22</v>
      </c>
      <c r="H16" s="84">
        <v>130.2</v>
      </c>
      <c r="I16" s="84">
        <v>23</v>
      </c>
      <c r="J16" s="84">
        <v>373.92</v>
      </c>
      <c r="K16" s="84">
        <v>8</v>
      </c>
      <c r="L16" s="84">
        <v>561.74223</v>
      </c>
      <c r="M16" s="84">
        <v>-11</v>
      </c>
      <c r="N16" s="84">
        <v>-393.618402</v>
      </c>
      <c r="O16" s="84">
        <v>0</v>
      </c>
      <c r="P16" s="84">
        <v>-99</v>
      </c>
      <c r="Q16" s="84">
        <v>11725</v>
      </c>
      <c r="R16" s="84">
        <v>446173.577687</v>
      </c>
    </row>
    <row r="17" spans="1:18" s="80" customFormat="1" ht="12.75" customHeight="1">
      <c r="A17" s="56" t="s">
        <v>76</v>
      </c>
      <c r="B17" s="57"/>
      <c r="C17" s="84">
        <v>5143</v>
      </c>
      <c r="D17" s="84">
        <v>87093.036323</v>
      </c>
      <c r="E17" s="84">
        <v>21</v>
      </c>
      <c r="F17" s="84">
        <v>16.851</v>
      </c>
      <c r="G17" s="84">
        <v>11</v>
      </c>
      <c r="H17" s="84">
        <v>38.35</v>
      </c>
      <c r="I17" s="84">
        <v>18</v>
      </c>
      <c r="J17" s="84">
        <v>327.19682</v>
      </c>
      <c r="K17" s="84">
        <v>2</v>
      </c>
      <c r="L17" s="84">
        <v>20</v>
      </c>
      <c r="M17" s="84">
        <v>4</v>
      </c>
      <c r="N17" s="84">
        <v>94.38</v>
      </c>
      <c r="O17" s="84">
        <v>-1</v>
      </c>
      <c r="P17" s="84">
        <v>-5</v>
      </c>
      <c r="Q17" s="84">
        <v>5156</v>
      </c>
      <c r="R17" s="84">
        <v>87468.114143</v>
      </c>
    </row>
    <row r="18" spans="1:18" s="80" customFormat="1" ht="12.75" customHeight="1">
      <c r="A18" s="56" t="s">
        <v>77</v>
      </c>
      <c r="B18" s="57"/>
      <c r="C18" s="84">
        <v>2042</v>
      </c>
      <c r="D18" s="84">
        <v>26655.657081</v>
      </c>
      <c r="E18" s="84">
        <v>12</v>
      </c>
      <c r="F18" s="84">
        <v>24.11</v>
      </c>
      <c r="G18" s="84">
        <v>7</v>
      </c>
      <c r="H18" s="84">
        <v>21.2</v>
      </c>
      <c r="I18" s="84">
        <v>1</v>
      </c>
      <c r="J18" s="84">
        <v>5</v>
      </c>
      <c r="K18" s="84">
        <v>1</v>
      </c>
      <c r="L18" s="84">
        <v>124.02</v>
      </c>
      <c r="M18" s="84">
        <v>4</v>
      </c>
      <c r="N18" s="84">
        <v>72.3</v>
      </c>
      <c r="O18" s="84">
        <v>0</v>
      </c>
      <c r="P18" s="84">
        <v>100</v>
      </c>
      <c r="Q18" s="84">
        <v>2051</v>
      </c>
      <c r="R18" s="84">
        <v>26711.847081</v>
      </c>
    </row>
    <row r="19" spans="1:18" s="80" customFormat="1" ht="12.75" customHeight="1">
      <c r="A19" s="56" t="s">
        <v>78</v>
      </c>
      <c r="B19" s="57"/>
      <c r="C19" s="84">
        <v>3822</v>
      </c>
      <c r="D19" s="84">
        <v>48582.602388</v>
      </c>
      <c r="E19" s="84">
        <v>8</v>
      </c>
      <c r="F19" s="84">
        <v>29.42</v>
      </c>
      <c r="G19" s="84">
        <v>3</v>
      </c>
      <c r="H19" s="84">
        <v>14</v>
      </c>
      <c r="I19" s="84">
        <v>9</v>
      </c>
      <c r="J19" s="84">
        <v>99.19424</v>
      </c>
      <c r="K19" s="84">
        <v>0</v>
      </c>
      <c r="L19" s="84">
        <v>0</v>
      </c>
      <c r="M19" s="84">
        <v>-8</v>
      </c>
      <c r="N19" s="84">
        <v>-284.4</v>
      </c>
      <c r="O19" s="84">
        <v>-1</v>
      </c>
      <c r="P19" s="84">
        <v>-67.4</v>
      </c>
      <c r="Q19" s="84">
        <v>3818</v>
      </c>
      <c r="R19" s="84">
        <v>48345.416628</v>
      </c>
    </row>
    <row r="20" spans="1:18" s="80" customFormat="1" ht="12.75" customHeight="1">
      <c r="A20" s="56" t="s">
        <v>79</v>
      </c>
      <c r="B20" s="57"/>
      <c r="C20" s="84">
        <v>3538</v>
      </c>
      <c r="D20" s="84">
        <v>63835.288588</v>
      </c>
      <c r="E20" s="84">
        <v>2</v>
      </c>
      <c r="F20" s="84">
        <v>1.5</v>
      </c>
      <c r="G20" s="84">
        <v>6</v>
      </c>
      <c r="H20" s="84">
        <v>29.1</v>
      </c>
      <c r="I20" s="84">
        <v>7</v>
      </c>
      <c r="J20" s="84">
        <v>70.412</v>
      </c>
      <c r="K20" s="84">
        <v>2</v>
      </c>
      <c r="L20" s="84">
        <v>4.9</v>
      </c>
      <c r="M20" s="84">
        <v>-7</v>
      </c>
      <c r="N20" s="84">
        <v>-227.7</v>
      </c>
      <c r="O20" s="84">
        <v>0</v>
      </c>
      <c r="P20" s="84">
        <v>0</v>
      </c>
      <c r="Q20" s="84">
        <v>3527</v>
      </c>
      <c r="R20" s="84">
        <v>63645.500588</v>
      </c>
    </row>
    <row r="21" spans="1:18" s="80" customFormat="1" ht="12.75" customHeight="1">
      <c r="A21" s="56" t="s">
        <v>80</v>
      </c>
      <c r="B21" s="57"/>
      <c r="C21" s="84">
        <v>10245</v>
      </c>
      <c r="D21" s="84">
        <v>109037.908803</v>
      </c>
      <c r="E21" s="84">
        <v>36</v>
      </c>
      <c r="F21" s="84">
        <v>46.368888</v>
      </c>
      <c r="G21" s="84">
        <v>26</v>
      </c>
      <c r="H21" s="84">
        <v>49.8</v>
      </c>
      <c r="I21" s="84">
        <v>19</v>
      </c>
      <c r="J21" s="84">
        <v>211.066299</v>
      </c>
      <c r="K21" s="84">
        <v>2</v>
      </c>
      <c r="L21" s="84">
        <v>36</v>
      </c>
      <c r="M21" s="84">
        <v>2</v>
      </c>
      <c r="N21" s="84">
        <v>6.2</v>
      </c>
      <c r="O21" s="84">
        <v>-1</v>
      </c>
      <c r="P21" s="84">
        <v>-1.099999</v>
      </c>
      <c r="Q21" s="84">
        <v>10256</v>
      </c>
      <c r="R21" s="84">
        <v>109214.643991</v>
      </c>
    </row>
    <row r="22" spans="1:18" s="80" customFormat="1" ht="12.75" customHeight="1">
      <c r="A22" s="56" t="s">
        <v>81</v>
      </c>
      <c r="B22" s="57"/>
      <c r="C22" s="84">
        <v>367</v>
      </c>
      <c r="D22" s="84">
        <v>24836.27896</v>
      </c>
      <c r="E22" s="84">
        <v>0</v>
      </c>
      <c r="F22" s="84">
        <v>0</v>
      </c>
      <c r="G22" s="84">
        <v>0</v>
      </c>
      <c r="H22" s="84">
        <v>0</v>
      </c>
      <c r="I22" s="84">
        <v>1</v>
      </c>
      <c r="J22" s="84">
        <v>3</v>
      </c>
      <c r="K22" s="84">
        <v>0</v>
      </c>
      <c r="L22" s="84">
        <v>0</v>
      </c>
      <c r="M22" s="84">
        <v>-1</v>
      </c>
      <c r="N22" s="84">
        <v>-7.5</v>
      </c>
      <c r="O22" s="84">
        <v>0</v>
      </c>
      <c r="P22" s="84">
        <v>0</v>
      </c>
      <c r="Q22" s="84">
        <v>366</v>
      </c>
      <c r="R22" s="84">
        <v>24831.77896</v>
      </c>
    </row>
    <row r="23" spans="1:18" s="80" customFormat="1" ht="12.75" customHeight="1">
      <c r="A23" s="56" t="s">
        <v>82</v>
      </c>
      <c r="B23" s="57"/>
      <c r="C23" s="84">
        <v>8316</v>
      </c>
      <c r="D23" s="84">
        <v>637984.826851</v>
      </c>
      <c r="E23" s="84">
        <v>28</v>
      </c>
      <c r="F23" s="84">
        <v>276.18</v>
      </c>
      <c r="G23" s="84">
        <v>30</v>
      </c>
      <c r="H23" s="84">
        <v>199.07</v>
      </c>
      <c r="I23" s="84">
        <v>31</v>
      </c>
      <c r="J23" s="84">
        <v>6271.14592</v>
      </c>
      <c r="K23" s="84">
        <v>5</v>
      </c>
      <c r="L23" s="84">
        <v>67.105</v>
      </c>
      <c r="M23" s="84">
        <v>11</v>
      </c>
      <c r="N23" s="84">
        <v>200.31685</v>
      </c>
      <c r="O23" s="84">
        <v>0</v>
      </c>
      <c r="P23" s="84">
        <v>59.49</v>
      </c>
      <c r="Q23" s="84">
        <v>8325</v>
      </c>
      <c r="R23" s="84">
        <v>644525.784621</v>
      </c>
    </row>
    <row r="24" spans="1:18" s="80" customFormat="1" ht="12.75" customHeight="1">
      <c r="A24" s="56" t="s">
        <v>83</v>
      </c>
      <c r="B24" s="57"/>
      <c r="C24" s="84">
        <v>6162</v>
      </c>
      <c r="D24" s="84">
        <v>201379.573368</v>
      </c>
      <c r="E24" s="84">
        <v>40</v>
      </c>
      <c r="F24" s="84">
        <v>50</v>
      </c>
      <c r="G24" s="84">
        <v>16</v>
      </c>
      <c r="H24" s="84">
        <v>67.06</v>
      </c>
      <c r="I24" s="84">
        <v>20</v>
      </c>
      <c r="J24" s="84">
        <v>334.53406</v>
      </c>
      <c r="K24" s="84">
        <v>8</v>
      </c>
      <c r="L24" s="84">
        <v>1230.93832</v>
      </c>
      <c r="M24" s="84">
        <v>3</v>
      </c>
      <c r="N24" s="84">
        <v>368.36504</v>
      </c>
      <c r="O24" s="84">
        <v>0</v>
      </c>
      <c r="P24" s="84">
        <v>0</v>
      </c>
      <c r="Q24" s="84">
        <v>6189</v>
      </c>
      <c r="R24" s="84">
        <v>200834.474148</v>
      </c>
    </row>
    <row r="25" spans="1:18" s="80" customFormat="1" ht="12.75" customHeight="1">
      <c r="A25" s="56" t="s">
        <v>316</v>
      </c>
      <c r="B25" s="57"/>
      <c r="C25" s="84">
        <v>163</v>
      </c>
      <c r="D25" s="84">
        <v>39294.13363</v>
      </c>
      <c r="E25" s="84">
        <v>0</v>
      </c>
      <c r="F25" s="84">
        <v>0</v>
      </c>
      <c r="G25" s="84">
        <v>0</v>
      </c>
      <c r="H25" s="84">
        <v>0</v>
      </c>
      <c r="I25" s="84">
        <v>9</v>
      </c>
      <c r="J25" s="84">
        <v>276.89222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163</v>
      </c>
      <c r="R25" s="84">
        <v>39571.02585</v>
      </c>
    </row>
    <row r="26" spans="1:18" s="80" customFormat="1" ht="12.75" customHeight="1">
      <c r="A26" s="56" t="s">
        <v>84</v>
      </c>
      <c r="B26" s="57"/>
      <c r="C26" s="84">
        <v>2038</v>
      </c>
      <c r="D26" s="84">
        <v>95297.205759</v>
      </c>
      <c r="E26" s="84">
        <v>4</v>
      </c>
      <c r="F26" s="84">
        <v>71</v>
      </c>
      <c r="G26" s="84">
        <v>4</v>
      </c>
      <c r="H26" s="84">
        <v>7.3</v>
      </c>
      <c r="I26" s="84">
        <v>7</v>
      </c>
      <c r="J26" s="84">
        <v>147.70791</v>
      </c>
      <c r="K26" s="84">
        <v>0</v>
      </c>
      <c r="L26" s="84">
        <v>0</v>
      </c>
      <c r="M26" s="84">
        <v>-1</v>
      </c>
      <c r="N26" s="84">
        <v>-5</v>
      </c>
      <c r="O26" s="84">
        <v>0</v>
      </c>
      <c r="P26" s="84">
        <v>0</v>
      </c>
      <c r="Q26" s="84">
        <v>2037</v>
      </c>
      <c r="R26" s="84">
        <v>95503.613669</v>
      </c>
    </row>
    <row r="27" spans="1:18" s="80" customFormat="1" ht="12.75" customHeight="1">
      <c r="A27" s="56" t="s">
        <v>85</v>
      </c>
      <c r="B27" s="57"/>
      <c r="C27" s="84">
        <v>9179</v>
      </c>
      <c r="D27" s="84">
        <v>260820.862004</v>
      </c>
      <c r="E27" s="84">
        <v>16</v>
      </c>
      <c r="F27" s="84">
        <v>16.41</v>
      </c>
      <c r="G27" s="84">
        <v>12</v>
      </c>
      <c r="H27" s="84">
        <v>163.96827</v>
      </c>
      <c r="I27" s="84">
        <v>26</v>
      </c>
      <c r="J27" s="84">
        <v>847.10443</v>
      </c>
      <c r="K27" s="84">
        <v>11</v>
      </c>
      <c r="L27" s="84">
        <v>482.12334</v>
      </c>
      <c r="M27" s="84">
        <v>6</v>
      </c>
      <c r="N27" s="84">
        <v>113.7</v>
      </c>
      <c r="O27" s="84">
        <v>0</v>
      </c>
      <c r="P27" s="84">
        <v>9</v>
      </c>
      <c r="Q27" s="84">
        <v>9189</v>
      </c>
      <c r="R27" s="84">
        <v>261160.984824</v>
      </c>
    </row>
    <row r="28" spans="1:18" s="80" customFormat="1" ht="12.75" customHeight="1">
      <c r="A28" s="56" t="s">
        <v>86</v>
      </c>
      <c r="B28" s="57"/>
      <c r="C28" s="84">
        <v>3165</v>
      </c>
      <c r="D28" s="84">
        <v>129106.406467</v>
      </c>
      <c r="E28" s="84">
        <v>12</v>
      </c>
      <c r="F28" s="84">
        <v>23.2</v>
      </c>
      <c r="G28" s="84">
        <v>7</v>
      </c>
      <c r="H28" s="84">
        <v>24</v>
      </c>
      <c r="I28" s="84">
        <v>5</v>
      </c>
      <c r="J28" s="84">
        <v>154</v>
      </c>
      <c r="K28" s="84">
        <v>2</v>
      </c>
      <c r="L28" s="84">
        <v>480.22938</v>
      </c>
      <c r="M28" s="84">
        <v>0</v>
      </c>
      <c r="N28" s="84">
        <v>-155.11</v>
      </c>
      <c r="O28" s="84">
        <v>0</v>
      </c>
      <c r="P28" s="84">
        <v>0</v>
      </c>
      <c r="Q28" s="84">
        <v>3170</v>
      </c>
      <c r="R28" s="84">
        <v>128624.267087</v>
      </c>
    </row>
    <row r="29" spans="1:18" s="80" customFormat="1" ht="12.75" customHeight="1">
      <c r="A29" s="56" t="s">
        <v>87</v>
      </c>
      <c r="B29" s="57"/>
      <c r="C29" s="84">
        <v>7883</v>
      </c>
      <c r="D29" s="84">
        <v>559970.145794</v>
      </c>
      <c r="E29" s="84">
        <v>33</v>
      </c>
      <c r="F29" s="84">
        <v>68.379</v>
      </c>
      <c r="G29" s="84">
        <v>16</v>
      </c>
      <c r="H29" s="84">
        <v>91.75</v>
      </c>
      <c r="I29" s="84">
        <v>25</v>
      </c>
      <c r="J29" s="84">
        <v>511.184405</v>
      </c>
      <c r="K29" s="84">
        <v>0</v>
      </c>
      <c r="L29" s="84">
        <v>0</v>
      </c>
      <c r="M29" s="84">
        <v>-1</v>
      </c>
      <c r="N29" s="84">
        <v>-1264.55</v>
      </c>
      <c r="O29" s="84">
        <v>0</v>
      </c>
      <c r="P29" s="84">
        <v>0</v>
      </c>
      <c r="Q29" s="84">
        <v>7899</v>
      </c>
      <c r="R29" s="84">
        <v>559193.409199</v>
      </c>
    </row>
    <row r="30" spans="1:18" s="80" customFormat="1" ht="12.75" customHeight="1">
      <c r="A30" s="56" t="s">
        <v>88</v>
      </c>
      <c r="B30" s="57"/>
      <c r="C30" s="84">
        <v>30296</v>
      </c>
      <c r="D30" s="84">
        <v>429823.7885</v>
      </c>
      <c r="E30" s="84">
        <v>89</v>
      </c>
      <c r="F30" s="84">
        <v>336.17</v>
      </c>
      <c r="G30" s="84">
        <v>55</v>
      </c>
      <c r="H30" s="84">
        <v>332.701</v>
      </c>
      <c r="I30" s="84">
        <v>58</v>
      </c>
      <c r="J30" s="84">
        <v>735.533881</v>
      </c>
      <c r="K30" s="84">
        <v>12</v>
      </c>
      <c r="L30" s="84">
        <v>147.663672</v>
      </c>
      <c r="M30" s="84">
        <v>8</v>
      </c>
      <c r="N30" s="84">
        <v>49.53</v>
      </c>
      <c r="O30" s="84">
        <v>0</v>
      </c>
      <c r="P30" s="84">
        <v>-127.845209</v>
      </c>
      <c r="Q30" s="84">
        <v>30338</v>
      </c>
      <c r="R30" s="84">
        <v>430336.8125</v>
      </c>
    </row>
    <row r="31" spans="1:18" s="80" customFormat="1" ht="12.75" customHeight="1">
      <c r="A31" s="56" t="s">
        <v>89</v>
      </c>
      <c r="B31" s="57"/>
      <c r="C31" s="84">
        <v>4907</v>
      </c>
      <c r="D31" s="84">
        <v>730088.725661</v>
      </c>
      <c r="E31" s="84">
        <v>20</v>
      </c>
      <c r="F31" s="84">
        <v>64.92</v>
      </c>
      <c r="G31" s="84">
        <v>16</v>
      </c>
      <c r="H31" s="84">
        <v>84.5</v>
      </c>
      <c r="I31" s="84">
        <v>32</v>
      </c>
      <c r="J31" s="84">
        <v>511.96548</v>
      </c>
      <c r="K31" s="84">
        <v>8</v>
      </c>
      <c r="L31" s="84">
        <v>668.26505</v>
      </c>
      <c r="M31" s="84">
        <v>10</v>
      </c>
      <c r="N31" s="84">
        <v>-953.76262</v>
      </c>
      <c r="O31" s="84">
        <v>0</v>
      </c>
      <c r="P31" s="84">
        <v>31.886</v>
      </c>
      <c r="Q31" s="84">
        <v>4921</v>
      </c>
      <c r="R31" s="84">
        <v>728990.969471</v>
      </c>
    </row>
    <row r="32" spans="1:18" s="80" customFormat="1" ht="12.75" customHeight="1">
      <c r="A32" s="56" t="s">
        <v>90</v>
      </c>
      <c r="B32" s="57"/>
      <c r="C32" s="84">
        <v>21290</v>
      </c>
      <c r="D32" s="84">
        <v>2029490.310265</v>
      </c>
      <c r="E32" s="84">
        <v>99</v>
      </c>
      <c r="F32" s="84">
        <v>377.0505</v>
      </c>
      <c r="G32" s="84">
        <v>51</v>
      </c>
      <c r="H32" s="84">
        <v>6559.87375</v>
      </c>
      <c r="I32" s="84">
        <v>121</v>
      </c>
      <c r="J32" s="84">
        <v>3852.734772</v>
      </c>
      <c r="K32" s="84">
        <v>16</v>
      </c>
      <c r="L32" s="84">
        <v>4445.04655</v>
      </c>
      <c r="M32" s="84">
        <v>16</v>
      </c>
      <c r="N32" s="84">
        <v>130.96757</v>
      </c>
      <c r="O32" s="84">
        <v>0</v>
      </c>
      <c r="P32" s="84">
        <v>-202.3</v>
      </c>
      <c r="Q32" s="84">
        <v>21354</v>
      </c>
      <c r="R32" s="84">
        <v>2022643.842807</v>
      </c>
    </row>
    <row r="33" spans="1:18" s="80" customFormat="1" ht="12.75" customHeight="1">
      <c r="A33" s="56" t="s">
        <v>91</v>
      </c>
      <c r="B33" s="57"/>
      <c r="C33" s="84">
        <v>5865</v>
      </c>
      <c r="D33" s="84">
        <v>461475.739455</v>
      </c>
      <c r="E33" s="84">
        <v>8</v>
      </c>
      <c r="F33" s="84">
        <v>8.1</v>
      </c>
      <c r="G33" s="84">
        <v>16</v>
      </c>
      <c r="H33" s="84">
        <v>68.5</v>
      </c>
      <c r="I33" s="84">
        <v>18</v>
      </c>
      <c r="J33" s="84">
        <v>416.01435</v>
      </c>
      <c r="K33" s="84">
        <v>4</v>
      </c>
      <c r="L33" s="84">
        <v>115.05</v>
      </c>
      <c r="M33" s="84">
        <v>-5</v>
      </c>
      <c r="N33" s="84">
        <v>-78.24271</v>
      </c>
      <c r="O33" s="84">
        <v>0</v>
      </c>
      <c r="P33" s="84">
        <v>3.6</v>
      </c>
      <c r="Q33" s="84">
        <v>5852</v>
      </c>
      <c r="R33" s="84">
        <v>461641.661095</v>
      </c>
    </row>
    <row r="34" spans="1:18" s="80" customFormat="1" ht="12.75" customHeight="1">
      <c r="A34" s="56" t="s">
        <v>92</v>
      </c>
      <c r="B34" s="57"/>
      <c r="C34" s="84">
        <v>5904</v>
      </c>
      <c r="D34" s="84">
        <v>237321.131105</v>
      </c>
      <c r="E34" s="84">
        <v>21</v>
      </c>
      <c r="F34" s="84">
        <v>42.97</v>
      </c>
      <c r="G34" s="84">
        <v>7</v>
      </c>
      <c r="H34" s="84">
        <v>18.85</v>
      </c>
      <c r="I34" s="84">
        <v>20</v>
      </c>
      <c r="J34" s="84">
        <v>604.307</v>
      </c>
      <c r="K34" s="84">
        <v>4</v>
      </c>
      <c r="L34" s="84">
        <v>120.48</v>
      </c>
      <c r="M34" s="84">
        <v>8</v>
      </c>
      <c r="N34" s="84">
        <v>111.35</v>
      </c>
      <c r="O34" s="84">
        <v>0</v>
      </c>
      <c r="P34" s="84">
        <v>1</v>
      </c>
      <c r="Q34" s="84">
        <v>5926</v>
      </c>
      <c r="R34" s="84">
        <v>237941.428105</v>
      </c>
    </row>
    <row r="35" spans="1:18" s="80" customFormat="1" ht="12.75" customHeight="1">
      <c r="A35" s="56" t="s">
        <v>93</v>
      </c>
      <c r="B35" s="57"/>
      <c r="C35" s="84">
        <v>2505</v>
      </c>
      <c r="D35" s="84">
        <v>65827.444551</v>
      </c>
      <c r="E35" s="84">
        <v>9</v>
      </c>
      <c r="F35" s="84">
        <v>16.35</v>
      </c>
      <c r="G35" s="84">
        <v>6</v>
      </c>
      <c r="H35" s="84">
        <v>90.93</v>
      </c>
      <c r="I35" s="84">
        <v>8</v>
      </c>
      <c r="J35" s="84">
        <v>200.45919</v>
      </c>
      <c r="K35" s="84">
        <v>1</v>
      </c>
      <c r="L35" s="84">
        <v>80</v>
      </c>
      <c r="M35" s="84">
        <v>-1</v>
      </c>
      <c r="N35" s="84">
        <v>-196.3</v>
      </c>
      <c r="O35" s="84">
        <v>0</v>
      </c>
      <c r="P35" s="84">
        <v>0</v>
      </c>
      <c r="Q35" s="84">
        <v>2507</v>
      </c>
      <c r="R35" s="84">
        <v>65677.023741</v>
      </c>
    </row>
    <row r="36" spans="1:18" s="80" customFormat="1" ht="12.75" customHeight="1">
      <c r="A36" s="56" t="s">
        <v>317</v>
      </c>
      <c r="B36" s="57"/>
      <c r="C36" s="84">
        <v>4465</v>
      </c>
      <c r="D36" s="84">
        <v>108406.040451</v>
      </c>
      <c r="E36" s="84">
        <v>28</v>
      </c>
      <c r="F36" s="84">
        <v>330.38</v>
      </c>
      <c r="G36" s="84">
        <v>11</v>
      </c>
      <c r="H36" s="84">
        <v>20.638</v>
      </c>
      <c r="I36" s="84">
        <v>14</v>
      </c>
      <c r="J36" s="84">
        <v>562.117</v>
      </c>
      <c r="K36" s="84">
        <v>6</v>
      </c>
      <c r="L36" s="84">
        <v>628.8</v>
      </c>
      <c r="M36" s="84">
        <v>15</v>
      </c>
      <c r="N36" s="84">
        <v>294.9</v>
      </c>
      <c r="O36" s="84">
        <v>-1</v>
      </c>
      <c r="P36" s="84">
        <v>-3</v>
      </c>
      <c r="Q36" s="84">
        <v>4496</v>
      </c>
      <c r="R36" s="84">
        <v>108940.999451</v>
      </c>
    </row>
    <row r="37" spans="1:18" s="80" customFormat="1" ht="12.75" customHeight="1">
      <c r="A37" s="56" t="s">
        <v>94</v>
      </c>
      <c r="B37" s="57"/>
      <c r="C37" s="84">
        <v>1902</v>
      </c>
      <c r="D37" s="84">
        <v>13493.0063</v>
      </c>
      <c r="E37" s="84">
        <v>13</v>
      </c>
      <c r="F37" s="84">
        <v>17.4</v>
      </c>
      <c r="G37" s="84">
        <v>5</v>
      </c>
      <c r="H37" s="84">
        <v>17.2</v>
      </c>
      <c r="I37" s="84">
        <v>2</v>
      </c>
      <c r="J37" s="84">
        <v>5.5</v>
      </c>
      <c r="K37" s="84">
        <v>0</v>
      </c>
      <c r="L37" s="84">
        <v>0</v>
      </c>
      <c r="M37" s="84">
        <v>2</v>
      </c>
      <c r="N37" s="84">
        <v>11.6</v>
      </c>
      <c r="O37" s="84">
        <v>-1</v>
      </c>
      <c r="P37" s="84">
        <v>-1</v>
      </c>
      <c r="Q37" s="84">
        <v>1911</v>
      </c>
      <c r="R37" s="84">
        <v>13509.3063</v>
      </c>
    </row>
    <row r="38" spans="1:18" s="80" customFormat="1" ht="12.75" customHeight="1">
      <c r="A38" s="56" t="s">
        <v>95</v>
      </c>
      <c r="B38" s="57"/>
      <c r="C38" s="84">
        <v>4144</v>
      </c>
      <c r="D38" s="84">
        <v>71671.744711</v>
      </c>
      <c r="E38" s="84">
        <v>26</v>
      </c>
      <c r="F38" s="84">
        <v>54.18</v>
      </c>
      <c r="G38" s="84">
        <v>11</v>
      </c>
      <c r="H38" s="84">
        <v>42.3</v>
      </c>
      <c r="I38" s="84">
        <v>25</v>
      </c>
      <c r="J38" s="84">
        <v>420.97298</v>
      </c>
      <c r="K38" s="84">
        <v>2</v>
      </c>
      <c r="L38" s="84">
        <v>82</v>
      </c>
      <c r="M38" s="84">
        <v>19</v>
      </c>
      <c r="N38" s="84">
        <v>731.66</v>
      </c>
      <c r="O38" s="84">
        <v>0</v>
      </c>
      <c r="P38" s="84">
        <v>-2.7</v>
      </c>
      <c r="Q38" s="84">
        <v>4178</v>
      </c>
      <c r="R38" s="84">
        <v>72751.557691</v>
      </c>
    </row>
    <row r="39" spans="1:18" s="80" customFormat="1" ht="12.75" customHeight="1">
      <c r="A39" s="56" t="s">
        <v>96</v>
      </c>
      <c r="B39" s="57"/>
      <c r="C39" s="84">
        <v>16071</v>
      </c>
      <c r="D39" s="84">
        <v>527002.081507</v>
      </c>
      <c r="E39" s="84">
        <v>27</v>
      </c>
      <c r="F39" s="84">
        <v>65.86</v>
      </c>
      <c r="G39" s="84">
        <v>34</v>
      </c>
      <c r="H39" s="84">
        <v>227.403</v>
      </c>
      <c r="I39" s="84">
        <v>54</v>
      </c>
      <c r="J39" s="84">
        <v>1074.45402</v>
      </c>
      <c r="K39" s="84">
        <v>6</v>
      </c>
      <c r="L39" s="84">
        <v>269.71486</v>
      </c>
      <c r="M39" s="84">
        <v>-2</v>
      </c>
      <c r="N39" s="84">
        <v>-156.09</v>
      </c>
      <c r="O39" s="84">
        <v>-1</v>
      </c>
      <c r="P39" s="84">
        <v>-23.5</v>
      </c>
      <c r="Q39" s="84">
        <v>16061</v>
      </c>
      <c r="R39" s="84">
        <v>527465.687667</v>
      </c>
    </row>
    <row r="40" spans="1:18" s="80" customFormat="1" ht="12.75" customHeight="1">
      <c r="A40" s="56" t="s">
        <v>97</v>
      </c>
      <c r="B40" s="57"/>
      <c r="C40" s="84">
        <v>2887</v>
      </c>
      <c r="D40" s="84">
        <v>794448.567384</v>
      </c>
      <c r="E40" s="84">
        <v>32</v>
      </c>
      <c r="F40" s="84">
        <v>889.2</v>
      </c>
      <c r="G40" s="84">
        <v>9</v>
      </c>
      <c r="H40" s="84">
        <v>39.55</v>
      </c>
      <c r="I40" s="84">
        <v>27</v>
      </c>
      <c r="J40" s="84">
        <v>1242.61894</v>
      </c>
      <c r="K40" s="84">
        <v>0</v>
      </c>
      <c r="L40" s="84">
        <v>0</v>
      </c>
      <c r="M40" s="84">
        <v>10</v>
      </c>
      <c r="N40" s="84">
        <v>399.6</v>
      </c>
      <c r="O40" s="84">
        <v>0</v>
      </c>
      <c r="P40" s="84">
        <v>0</v>
      </c>
      <c r="Q40" s="84">
        <v>2920</v>
      </c>
      <c r="R40" s="84">
        <v>796940.436324</v>
      </c>
    </row>
    <row r="41" spans="1:18" s="80" customFormat="1" ht="12.75" customHeight="1">
      <c r="A41" s="56" t="s">
        <v>98</v>
      </c>
      <c r="B41" s="57"/>
      <c r="C41" s="84">
        <v>3921</v>
      </c>
      <c r="D41" s="84">
        <v>180508.216479</v>
      </c>
      <c r="E41" s="84">
        <v>11</v>
      </c>
      <c r="F41" s="84">
        <v>8.28</v>
      </c>
      <c r="G41" s="84">
        <v>12</v>
      </c>
      <c r="H41" s="84">
        <v>346.7</v>
      </c>
      <c r="I41" s="84">
        <v>8</v>
      </c>
      <c r="J41" s="84">
        <v>262.70125</v>
      </c>
      <c r="K41" s="84">
        <v>1</v>
      </c>
      <c r="L41" s="84">
        <v>0.2</v>
      </c>
      <c r="M41" s="84">
        <v>-10</v>
      </c>
      <c r="N41" s="84">
        <v>-264.2</v>
      </c>
      <c r="O41" s="84">
        <v>0</v>
      </c>
      <c r="P41" s="84">
        <v>0</v>
      </c>
      <c r="Q41" s="84">
        <v>3910</v>
      </c>
      <c r="R41" s="84">
        <v>180168.097729</v>
      </c>
    </row>
    <row r="42" spans="1:18" s="80" customFormat="1" ht="12.75" customHeight="1">
      <c r="A42" s="56" t="s">
        <v>318</v>
      </c>
      <c r="B42" s="57"/>
      <c r="C42" s="84">
        <v>104190</v>
      </c>
      <c r="D42" s="84">
        <v>1154781.175314</v>
      </c>
      <c r="E42" s="84">
        <v>485</v>
      </c>
      <c r="F42" s="84">
        <v>990.229567</v>
      </c>
      <c r="G42" s="84">
        <v>257</v>
      </c>
      <c r="H42" s="84">
        <v>1233.03</v>
      </c>
      <c r="I42" s="84">
        <v>245</v>
      </c>
      <c r="J42" s="84">
        <v>4989.678428</v>
      </c>
      <c r="K42" s="84">
        <v>32</v>
      </c>
      <c r="L42" s="84">
        <v>923.62</v>
      </c>
      <c r="M42" s="84">
        <v>2</v>
      </c>
      <c r="N42" s="84">
        <v>-291.753</v>
      </c>
      <c r="O42" s="84">
        <v>-9</v>
      </c>
      <c r="P42" s="84">
        <v>-545.159998</v>
      </c>
      <c r="Q42" s="84">
        <v>104411</v>
      </c>
      <c r="R42" s="84">
        <v>1157767.520311</v>
      </c>
    </row>
    <row r="43" spans="1:18" s="80" customFormat="1" ht="12.75" customHeight="1">
      <c r="A43" s="56" t="s">
        <v>99</v>
      </c>
      <c r="B43" s="57"/>
      <c r="C43" s="84">
        <v>119284</v>
      </c>
      <c r="D43" s="84">
        <v>1081703.908067</v>
      </c>
      <c r="E43" s="84">
        <v>431</v>
      </c>
      <c r="F43" s="84">
        <v>696.710988</v>
      </c>
      <c r="G43" s="84">
        <v>391</v>
      </c>
      <c r="H43" s="84">
        <v>1330.035001</v>
      </c>
      <c r="I43" s="84">
        <v>254</v>
      </c>
      <c r="J43" s="84">
        <v>2786.1271</v>
      </c>
      <c r="K43" s="84">
        <v>45</v>
      </c>
      <c r="L43" s="84">
        <v>622.7074</v>
      </c>
      <c r="M43" s="84">
        <v>-163</v>
      </c>
      <c r="N43" s="84">
        <v>-951.480278</v>
      </c>
      <c r="O43" s="84">
        <v>-4</v>
      </c>
      <c r="P43" s="84">
        <v>-57.599977</v>
      </c>
      <c r="Q43" s="84">
        <v>119157</v>
      </c>
      <c r="R43" s="84">
        <v>1082224.923499</v>
      </c>
    </row>
    <row r="44" spans="1:18" s="80" customFormat="1" ht="12.75" customHeight="1">
      <c r="A44" s="56" t="s">
        <v>100</v>
      </c>
      <c r="B44" s="57"/>
      <c r="C44" s="84">
        <v>16073</v>
      </c>
      <c r="D44" s="84">
        <v>832095.290921</v>
      </c>
      <c r="E44" s="84">
        <v>47</v>
      </c>
      <c r="F44" s="84">
        <v>217.3</v>
      </c>
      <c r="G44" s="84">
        <v>19</v>
      </c>
      <c r="H44" s="84">
        <v>71.28</v>
      </c>
      <c r="I44" s="84">
        <v>28</v>
      </c>
      <c r="J44" s="84">
        <v>1406.18269</v>
      </c>
      <c r="K44" s="84">
        <v>4</v>
      </c>
      <c r="L44" s="84">
        <v>55</v>
      </c>
      <c r="M44" s="84">
        <v>-24</v>
      </c>
      <c r="N44" s="84">
        <v>-609.494</v>
      </c>
      <c r="O44" s="84">
        <v>0</v>
      </c>
      <c r="P44" s="84">
        <v>0</v>
      </c>
      <c r="Q44" s="84">
        <v>16077</v>
      </c>
      <c r="R44" s="84">
        <v>832982.999611</v>
      </c>
    </row>
    <row r="45" spans="1:18" s="80" customFormat="1" ht="12.75" customHeight="1">
      <c r="A45" s="56" t="s">
        <v>101</v>
      </c>
      <c r="B45" s="57"/>
      <c r="C45" s="84">
        <v>6846</v>
      </c>
      <c r="D45" s="84">
        <v>66382.552363</v>
      </c>
      <c r="E45" s="84">
        <v>86</v>
      </c>
      <c r="F45" s="84">
        <v>187.671001</v>
      </c>
      <c r="G45" s="84">
        <v>33</v>
      </c>
      <c r="H45" s="84">
        <v>149.83</v>
      </c>
      <c r="I45" s="84">
        <v>18</v>
      </c>
      <c r="J45" s="84">
        <v>414.02</v>
      </c>
      <c r="K45" s="84">
        <v>2</v>
      </c>
      <c r="L45" s="84">
        <v>5</v>
      </c>
      <c r="M45" s="84">
        <v>-8</v>
      </c>
      <c r="N45" s="84">
        <v>-184.5</v>
      </c>
      <c r="O45" s="84">
        <v>0</v>
      </c>
      <c r="P45" s="84">
        <v>6.5</v>
      </c>
      <c r="Q45" s="84">
        <v>6891</v>
      </c>
      <c r="R45" s="84">
        <v>66651.41336400001</v>
      </c>
    </row>
    <row r="46" spans="1:18" s="80" customFormat="1" ht="12.75" customHeight="1">
      <c r="A46" s="56" t="s">
        <v>314</v>
      </c>
      <c r="B46" s="57"/>
      <c r="C46" s="84">
        <v>22180</v>
      </c>
      <c r="D46" s="84">
        <v>549866.915823</v>
      </c>
      <c r="E46" s="84">
        <v>158</v>
      </c>
      <c r="F46" s="84">
        <v>308.183777</v>
      </c>
      <c r="G46" s="84">
        <v>94</v>
      </c>
      <c r="H46" s="84">
        <v>417.0453</v>
      </c>
      <c r="I46" s="84">
        <v>73</v>
      </c>
      <c r="J46" s="84">
        <v>1887.855849</v>
      </c>
      <c r="K46" s="84">
        <v>11</v>
      </c>
      <c r="L46" s="84">
        <v>151</v>
      </c>
      <c r="M46" s="84">
        <v>9</v>
      </c>
      <c r="N46" s="84">
        <v>336.50591</v>
      </c>
      <c r="O46" s="84">
        <v>-1</v>
      </c>
      <c r="P46" s="84">
        <v>-4.999999</v>
      </c>
      <c r="Q46" s="84">
        <v>22252</v>
      </c>
      <c r="R46" s="84">
        <v>551826.41606</v>
      </c>
    </row>
    <row r="47" spans="1:18" s="80" customFormat="1" ht="12.75" customHeight="1">
      <c r="A47" s="56" t="s">
        <v>102</v>
      </c>
      <c r="B47" s="57"/>
      <c r="C47" s="84">
        <v>36564</v>
      </c>
      <c r="D47" s="84">
        <v>6731730.447322</v>
      </c>
      <c r="E47" s="84">
        <v>304</v>
      </c>
      <c r="F47" s="84">
        <v>3715.063486</v>
      </c>
      <c r="G47" s="84">
        <v>92</v>
      </c>
      <c r="H47" s="84">
        <v>551.00112</v>
      </c>
      <c r="I47" s="84">
        <v>210</v>
      </c>
      <c r="J47" s="84">
        <v>32931.704289</v>
      </c>
      <c r="K47" s="84">
        <v>31</v>
      </c>
      <c r="L47" s="84">
        <v>1450.977669</v>
      </c>
      <c r="M47" s="84">
        <v>-8</v>
      </c>
      <c r="N47" s="84">
        <v>-1351.32629</v>
      </c>
      <c r="O47" s="84">
        <v>-2</v>
      </c>
      <c r="P47" s="84">
        <v>-49.67402</v>
      </c>
      <c r="Q47" s="84">
        <v>36766</v>
      </c>
      <c r="R47" s="84">
        <v>6764974.235998</v>
      </c>
    </row>
    <row r="48" spans="1:18" s="80" customFormat="1" ht="12.75" customHeight="1">
      <c r="A48" s="56" t="s">
        <v>103</v>
      </c>
      <c r="B48" s="57"/>
      <c r="C48" s="84">
        <v>30689</v>
      </c>
      <c r="D48" s="84">
        <v>1164363.771769</v>
      </c>
      <c r="E48" s="84">
        <v>171</v>
      </c>
      <c r="F48" s="84">
        <v>969.248046</v>
      </c>
      <c r="G48" s="84">
        <v>128</v>
      </c>
      <c r="H48" s="84">
        <v>1312.18882</v>
      </c>
      <c r="I48" s="84">
        <v>114</v>
      </c>
      <c r="J48" s="84">
        <v>4502.043644</v>
      </c>
      <c r="K48" s="84">
        <v>24</v>
      </c>
      <c r="L48" s="84">
        <v>714.729828</v>
      </c>
      <c r="M48" s="84">
        <v>0</v>
      </c>
      <c r="N48" s="84">
        <v>810.804</v>
      </c>
      <c r="O48" s="84">
        <v>0</v>
      </c>
      <c r="P48" s="84">
        <v>-191.662189</v>
      </c>
      <c r="Q48" s="84">
        <v>30732</v>
      </c>
      <c r="R48" s="84">
        <v>1168427.286622</v>
      </c>
    </row>
    <row r="49" spans="1:18" s="80" customFormat="1" ht="12.75" customHeight="1">
      <c r="A49" s="56" t="s">
        <v>104</v>
      </c>
      <c r="B49" s="57"/>
      <c r="C49" s="84">
        <v>58887</v>
      </c>
      <c r="D49" s="84">
        <v>591007.761155</v>
      </c>
      <c r="E49" s="84">
        <v>724</v>
      </c>
      <c r="F49" s="84">
        <v>1312.657605</v>
      </c>
      <c r="G49" s="84">
        <v>231</v>
      </c>
      <c r="H49" s="84">
        <v>1014.134899</v>
      </c>
      <c r="I49" s="84">
        <v>209</v>
      </c>
      <c r="J49" s="84">
        <v>3221.63668</v>
      </c>
      <c r="K49" s="84">
        <v>13</v>
      </c>
      <c r="L49" s="84">
        <v>331.74912</v>
      </c>
      <c r="M49" s="84">
        <v>122</v>
      </c>
      <c r="N49" s="84">
        <v>4266.00155</v>
      </c>
      <c r="O49" s="84">
        <v>-6</v>
      </c>
      <c r="P49" s="84">
        <v>-101.436</v>
      </c>
      <c r="Q49" s="84">
        <v>59496</v>
      </c>
      <c r="R49" s="84">
        <v>598360.736971</v>
      </c>
    </row>
    <row r="50" spans="1:18" s="80" customFormat="1" ht="12.75" customHeight="1">
      <c r="A50" s="56" t="s">
        <v>105</v>
      </c>
      <c r="B50" s="57"/>
      <c r="C50" s="84">
        <v>16770</v>
      </c>
      <c r="D50" s="84">
        <v>298464.031077</v>
      </c>
      <c r="E50" s="84">
        <v>132</v>
      </c>
      <c r="F50" s="84">
        <v>416.098888</v>
      </c>
      <c r="G50" s="84">
        <v>59</v>
      </c>
      <c r="H50" s="84">
        <v>333.68</v>
      </c>
      <c r="I50" s="84">
        <v>38</v>
      </c>
      <c r="J50" s="84">
        <v>463.097738</v>
      </c>
      <c r="K50" s="84">
        <v>3</v>
      </c>
      <c r="L50" s="84">
        <v>23.8</v>
      </c>
      <c r="M50" s="84">
        <v>31</v>
      </c>
      <c r="N50" s="84">
        <v>194.664</v>
      </c>
      <c r="O50" s="84">
        <v>-5</v>
      </c>
      <c r="P50" s="84">
        <v>-13.2</v>
      </c>
      <c r="Q50" s="84">
        <v>16869</v>
      </c>
      <c r="R50" s="84">
        <v>299167.211703</v>
      </c>
    </row>
    <row r="51" spans="1:18" s="80" customFormat="1" ht="12.75" customHeight="1">
      <c r="A51" s="56" t="s">
        <v>106</v>
      </c>
      <c r="B51" s="57"/>
      <c r="C51" s="84">
        <v>124</v>
      </c>
      <c r="D51" s="84">
        <v>222.12</v>
      </c>
      <c r="E51" s="84">
        <v>0</v>
      </c>
      <c r="F51" s="84">
        <v>0</v>
      </c>
      <c r="G51" s="84">
        <v>0</v>
      </c>
      <c r="H51" s="84">
        <v>0</v>
      </c>
      <c r="I51" s="84">
        <v>1</v>
      </c>
      <c r="J51" s="84">
        <v>0.4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124</v>
      </c>
      <c r="R51" s="84">
        <v>222.52</v>
      </c>
    </row>
    <row r="52" spans="1:18" s="80" customFormat="1" ht="12.75" customHeight="1">
      <c r="A52" s="56" t="s">
        <v>319</v>
      </c>
      <c r="B52" s="57"/>
      <c r="C52" s="84">
        <v>345</v>
      </c>
      <c r="D52" s="84">
        <v>1707.554086</v>
      </c>
      <c r="E52" s="84">
        <v>4</v>
      </c>
      <c r="F52" s="84">
        <v>1.6</v>
      </c>
      <c r="G52" s="84">
        <v>4</v>
      </c>
      <c r="H52" s="84">
        <v>24.6</v>
      </c>
      <c r="I52" s="84">
        <v>2</v>
      </c>
      <c r="J52" s="84">
        <v>3</v>
      </c>
      <c r="K52" s="84">
        <v>0</v>
      </c>
      <c r="L52" s="84">
        <v>0</v>
      </c>
      <c r="M52" s="84">
        <v>-2</v>
      </c>
      <c r="N52" s="84">
        <v>-6.8</v>
      </c>
      <c r="O52" s="84">
        <v>0</v>
      </c>
      <c r="P52" s="84">
        <v>0</v>
      </c>
      <c r="Q52" s="84">
        <v>343</v>
      </c>
      <c r="R52" s="84">
        <v>1680.754086</v>
      </c>
    </row>
    <row r="53" spans="1:18" s="80" customFormat="1" ht="12.75" customHeight="1">
      <c r="A53" s="56" t="s">
        <v>107</v>
      </c>
      <c r="B53" s="57"/>
      <c r="C53" s="84">
        <v>54</v>
      </c>
      <c r="D53" s="84">
        <v>235.25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54</v>
      </c>
      <c r="R53" s="84">
        <v>235.25</v>
      </c>
    </row>
    <row r="54" spans="1:18" s="80" customFormat="1" ht="12.75" customHeight="1">
      <c r="A54" s="56" t="s">
        <v>108</v>
      </c>
      <c r="B54" s="57"/>
      <c r="C54" s="84">
        <v>2296</v>
      </c>
      <c r="D54" s="84">
        <v>68210.777761</v>
      </c>
      <c r="E54" s="84">
        <v>28</v>
      </c>
      <c r="F54" s="84">
        <v>50.78</v>
      </c>
      <c r="G54" s="84">
        <v>9</v>
      </c>
      <c r="H54" s="84">
        <v>34.789</v>
      </c>
      <c r="I54" s="84">
        <v>4</v>
      </c>
      <c r="J54" s="84">
        <v>58.51773</v>
      </c>
      <c r="K54" s="84">
        <v>2</v>
      </c>
      <c r="L54" s="84">
        <v>8</v>
      </c>
      <c r="M54" s="84">
        <v>7</v>
      </c>
      <c r="N54" s="84">
        <v>64.45</v>
      </c>
      <c r="O54" s="84">
        <v>-1</v>
      </c>
      <c r="P54" s="84">
        <v>2.45</v>
      </c>
      <c r="Q54" s="84">
        <v>2321</v>
      </c>
      <c r="R54" s="84">
        <v>68344.186491</v>
      </c>
    </row>
    <row r="55" spans="1:18" s="80" customFormat="1" ht="12.75" customHeight="1">
      <c r="A55" s="56" t="s">
        <v>109</v>
      </c>
      <c r="B55" s="57"/>
      <c r="C55" s="84">
        <v>12748</v>
      </c>
      <c r="D55" s="84">
        <v>135033.634899</v>
      </c>
      <c r="E55" s="84">
        <v>83</v>
      </c>
      <c r="F55" s="84">
        <v>131.477</v>
      </c>
      <c r="G55" s="84">
        <v>48</v>
      </c>
      <c r="H55" s="84">
        <v>102.11</v>
      </c>
      <c r="I55" s="84">
        <v>45</v>
      </c>
      <c r="J55" s="84">
        <v>684.843559</v>
      </c>
      <c r="K55" s="84">
        <v>4</v>
      </c>
      <c r="L55" s="84">
        <v>113</v>
      </c>
      <c r="M55" s="84">
        <v>-7</v>
      </c>
      <c r="N55" s="84">
        <v>-227.48002</v>
      </c>
      <c r="O55" s="84">
        <v>-1</v>
      </c>
      <c r="P55" s="84">
        <v>-7.999999</v>
      </c>
      <c r="Q55" s="84">
        <v>12775</v>
      </c>
      <c r="R55" s="84">
        <v>135399.365439</v>
      </c>
    </row>
    <row r="56" spans="1:18" s="80" customFormat="1" ht="12.75" customHeight="1">
      <c r="A56" s="56" t="s">
        <v>110</v>
      </c>
      <c r="B56" s="57"/>
      <c r="C56" s="84">
        <v>30177</v>
      </c>
      <c r="D56" s="84">
        <v>266639.053336</v>
      </c>
      <c r="E56" s="84">
        <v>0</v>
      </c>
      <c r="F56" s="84">
        <v>0</v>
      </c>
      <c r="G56" s="84">
        <v>84</v>
      </c>
      <c r="H56" s="84">
        <v>195.067</v>
      </c>
      <c r="I56" s="84">
        <v>24</v>
      </c>
      <c r="J56" s="84">
        <v>303.65</v>
      </c>
      <c r="K56" s="84">
        <v>5</v>
      </c>
      <c r="L56" s="84">
        <v>79.25</v>
      </c>
      <c r="M56" s="84">
        <v>-52</v>
      </c>
      <c r="N56" s="84">
        <v>-399.016</v>
      </c>
      <c r="O56" s="84">
        <v>1</v>
      </c>
      <c r="P56" s="84">
        <v>-9</v>
      </c>
      <c r="Q56" s="84">
        <v>30042</v>
      </c>
      <c r="R56" s="84">
        <v>266260.370336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23" t="str">
        <f>'2491-00-01'!V34</f>
        <v>中華民國105年11月20日編製</v>
      </c>
      <c r="R57" s="323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24" t="s">
        <v>156</v>
      </c>
      <c r="R58" s="324"/>
    </row>
    <row r="59" spans="1:18" ht="15" customHeight="1">
      <c r="A59" s="63" t="s">
        <v>43</v>
      </c>
      <c r="B59" s="160" t="s">
        <v>304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268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157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158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1" t="s">
        <v>159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28">
      <selection activeCell="C49" sqref="C49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161</v>
      </c>
    </row>
    <row r="3" spans="1:18" s="111" customFormat="1" ht="18" customHeight="1">
      <c r="A3" s="354" t="s">
        <v>238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 s="111" customFormat="1" ht="18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 s="114" customFormat="1" ht="18" customHeight="1">
      <c r="A5" s="112"/>
      <c r="B5" s="113"/>
      <c r="C5" s="113"/>
      <c r="D5" s="113"/>
      <c r="E5" s="113"/>
      <c r="F5" s="113"/>
      <c r="G5" s="356" t="str">
        <f>'2491-00-06'!G5</f>
        <v>中華民國105年10月</v>
      </c>
      <c r="H5" s="356"/>
      <c r="I5" s="356"/>
      <c r="J5" s="356"/>
      <c r="K5" s="356"/>
      <c r="L5" s="356"/>
      <c r="M5" s="113"/>
      <c r="N5" s="113"/>
      <c r="O5" s="113"/>
      <c r="P5" s="113"/>
      <c r="Q5" s="357" t="s">
        <v>7</v>
      </c>
      <c r="R5" s="357"/>
    </row>
    <row r="6" spans="2:18" s="114" customFormat="1" ht="15.75" customHeight="1">
      <c r="B6" s="115"/>
      <c r="C6" s="358" t="s">
        <v>145</v>
      </c>
      <c r="D6" s="359"/>
      <c r="E6" s="362" t="s">
        <v>146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/>
      <c r="Q6" s="365" t="s">
        <v>147</v>
      </c>
      <c r="R6" s="358"/>
    </row>
    <row r="7" spans="1:18" s="116" customFormat="1" ht="15.75" customHeight="1">
      <c r="A7" s="367" t="s">
        <v>8</v>
      </c>
      <c r="B7" s="368"/>
      <c r="C7" s="360"/>
      <c r="D7" s="361"/>
      <c r="E7" s="369" t="s">
        <v>148</v>
      </c>
      <c r="F7" s="349"/>
      <c r="G7" s="348" t="s">
        <v>149</v>
      </c>
      <c r="H7" s="349"/>
      <c r="I7" s="348" t="s">
        <v>150</v>
      </c>
      <c r="J7" s="349"/>
      <c r="K7" s="348" t="s">
        <v>151</v>
      </c>
      <c r="L7" s="349"/>
      <c r="M7" s="350" t="s">
        <v>152</v>
      </c>
      <c r="N7" s="351"/>
      <c r="O7" s="348" t="s">
        <v>153</v>
      </c>
      <c r="P7" s="349"/>
      <c r="Q7" s="366"/>
      <c r="R7" s="360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154</v>
      </c>
      <c r="P8" s="122" t="s">
        <v>33</v>
      </c>
      <c r="Q8" s="120" t="s">
        <v>154</v>
      </c>
      <c r="R8" s="123" t="s">
        <v>33</v>
      </c>
    </row>
    <row r="9" spans="1:18" s="116" customFormat="1" ht="16.5" customHeight="1">
      <c r="A9" s="194" t="s">
        <v>34</v>
      </c>
      <c r="B9" s="195"/>
      <c r="C9" s="39">
        <v>671099</v>
      </c>
      <c r="D9" s="39">
        <v>22617122.355174</v>
      </c>
      <c r="E9" s="39">
        <v>3506</v>
      </c>
      <c r="F9" s="39">
        <v>12618.982022</v>
      </c>
      <c r="G9" s="39">
        <v>1981</v>
      </c>
      <c r="H9" s="39">
        <v>16525.57041</v>
      </c>
      <c r="I9" s="39">
        <v>2028</v>
      </c>
      <c r="J9" s="39">
        <v>76787.090084</v>
      </c>
      <c r="K9" s="39">
        <v>308</v>
      </c>
      <c r="L9" s="39">
        <v>15361.318749</v>
      </c>
      <c r="M9" s="39">
        <v>0</v>
      </c>
      <c r="N9" s="39">
        <v>0</v>
      </c>
      <c r="O9" s="39">
        <v>-35</v>
      </c>
      <c r="P9" s="39">
        <v>-1347.860418</v>
      </c>
      <c r="Q9" s="39">
        <v>672589</v>
      </c>
      <c r="R9" s="39">
        <v>22673293.677703</v>
      </c>
    </row>
    <row r="10" spans="1:18" s="116" customFormat="1" ht="16.5" customHeight="1">
      <c r="A10" s="189" t="s">
        <v>213</v>
      </c>
      <c r="B10" s="190"/>
      <c r="C10" s="39">
        <v>669788</v>
      </c>
      <c r="D10" s="39">
        <v>22595131.527074</v>
      </c>
      <c r="E10" s="39">
        <v>3498</v>
      </c>
      <c r="F10" s="39">
        <v>12604.532022</v>
      </c>
      <c r="G10" s="39">
        <v>1978</v>
      </c>
      <c r="H10" s="39">
        <v>16520.27041</v>
      </c>
      <c r="I10" s="39">
        <v>2028</v>
      </c>
      <c r="J10" s="39">
        <v>76787.090084</v>
      </c>
      <c r="K10" s="39">
        <v>306</v>
      </c>
      <c r="L10" s="39">
        <v>15341.043749</v>
      </c>
      <c r="M10" s="39">
        <v>0</v>
      </c>
      <c r="N10" s="39">
        <v>0</v>
      </c>
      <c r="O10" s="39">
        <v>-36</v>
      </c>
      <c r="P10" s="39">
        <v>-1321.860418</v>
      </c>
      <c r="Q10" s="39">
        <v>671272</v>
      </c>
      <c r="R10" s="39">
        <v>22651339.974603</v>
      </c>
    </row>
    <row r="11" spans="1:18" s="116" customFormat="1" ht="16.5" customHeight="1">
      <c r="A11" s="191" t="s">
        <v>253</v>
      </c>
      <c r="B11" s="192"/>
      <c r="C11" s="39">
        <v>128996</v>
      </c>
      <c r="D11" s="39">
        <v>2056550.648355</v>
      </c>
      <c r="E11" s="39">
        <v>582</v>
      </c>
      <c r="F11" s="39">
        <v>1849.844276</v>
      </c>
      <c r="G11" s="39">
        <v>306</v>
      </c>
      <c r="H11" s="39">
        <v>1060.3419</v>
      </c>
      <c r="I11" s="39">
        <v>315</v>
      </c>
      <c r="J11" s="39">
        <v>9556.133948</v>
      </c>
      <c r="K11" s="39">
        <v>59</v>
      </c>
      <c r="L11" s="39">
        <v>1955.023598</v>
      </c>
      <c r="M11" s="39">
        <v>0</v>
      </c>
      <c r="N11" s="39">
        <v>0</v>
      </c>
      <c r="O11" s="39">
        <v>38</v>
      </c>
      <c r="P11" s="39">
        <v>-690.193049</v>
      </c>
      <c r="Q11" s="39">
        <v>129310</v>
      </c>
      <c r="R11" s="39">
        <v>2064251.068032</v>
      </c>
    </row>
    <row r="12" spans="1:18" s="116" customFormat="1" ht="16.5" customHeight="1">
      <c r="A12" s="191" t="s">
        <v>252</v>
      </c>
      <c r="B12" s="192"/>
      <c r="C12" s="39">
        <v>175204</v>
      </c>
      <c r="D12" s="39">
        <v>11509616.256296</v>
      </c>
      <c r="E12" s="39">
        <v>903</v>
      </c>
      <c r="F12" s="39">
        <v>3632.069333</v>
      </c>
      <c r="G12" s="39">
        <v>604</v>
      </c>
      <c r="H12" s="39">
        <v>10108.311391</v>
      </c>
      <c r="I12" s="39">
        <v>629</v>
      </c>
      <c r="J12" s="39">
        <v>49062.675164</v>
      </c>
      <c r="K12" s="39">
        <v>94</v>
      </c>
      <c r="L12" s="39">
        <v>8548.082569</v>
      </c>
      <c r="M12" s="39">
        <v>0</v>
      </c>
      <c r="N12" s="39">
        <v>0</v>
      </c>
      <c r="O12" s="39">
        <v>-99</v>
      </c>
      <c r="P12" s="39">
        <v>-1165.679259</v>
      </c>
      <c r="Q12" s="39">
        <v>175404</v>
      </c>
      <c r="R12" s="39">
        <v>11542488.927574</v>
      </c>
    </row>
    <row r="13" spans="1:18" s="116" customFormat="1" ht="16.5" customHeight="1">
      <c r="A13" s="191" t="s">
        <v>282</v>
      </c>
      <c r="B13" s="192"/>
      <c r="C13" s="39">
        <v>55874</v>
      </c>
      <c r="D13" s="39">
        <v>1448030.746796</v>
      </c>
      <c r="E13" s="39">
        <v>308</v>
      </c>
      <c r="F13" s="39">
        <v>754.988888</v>
      </c>
      <c r="G13" s="39">
        <v>148</v>
      </c>
      <c r="H13" s="39">
        <v>966.73</v>
      </c>
      <c r="I13" s="39">
        <v>173</v>
      </c>
      <c r="J13" s="39">
        <v>3037.595534</v>
      </c>
      <c r="K13" s="39">
        <v>29</v>
      </c>
      <c r="L13" s="39">
        <v>905.07374</v>
      </c>
      <c r="M13" s="39">
        <v>0</v>
      </c>
      <c r="N13" s="39">
        <v>0</v>
      </c>
      <c r="O13" s="39">
        <v>34</v>
      </c>
      <c r="P13" s="39">
        <v>1321.4632</v>
      </c>
      <c r="Q13" s="39">
        <v>56068</v>
      </c>
      <c r="R13" s="39">
        <v>1451272.990678</v>
      </c>
    </row>
    <row r="14" spans="1:18" s="116" customFormat="1" ht="16.5" customHeight="1">
      <c r="A14" s="191" t="s">
        <v>208</v>
      </c>
      <c r="B14" s="192"/>
      <c r="C14" s="39">
        <v>91144</v>
      </c>
      <c r="D14" s="39">
        <v>1627453.127641</v>
      </c>
      <c r="E14" s="39">
        <v>614</v>
      </c>
      <c r="F14" s="39">
        <v>1625.132388</v>
      </c>
      <c r="G14" s="39">
        <v>255</v>
      </c>
      <c r="H14" s="39">
        <v>905.967</v>
      </c>
      <c r="I14" s="39">
        <v>250</v>
      </c>
      <c r="J14" s="39">
        <v>4373.516684</v>
      </c>
      <c r="K14" s="39">
        <v>35</v>
      </c>
      <c r="L14" s="39">
        <v>433.510872</v>
      </c>
      <c r="M14" s="39">
        <v>0</v>
      </c>
      <c r="N14" s="39">
        <v>0</v>
      </c>
      <c r="O14" s="39">
        <v>-7</v>
      </c>
      <c r="P14" s="39">
        <v>-318.88131</v>
      </c>
      <c r="Q14" s="39">
        <v>91496</v>
      </c>
      <c r="R14" s="39">
        <v>1631793.417531</v>
      </c>
    </row>
    <row r="15" spans="1:18" s="116" customFormat="1" ht="16.5" customHeight="1">
      <c r="A15" s="191" t="s">
        <v>209</v>
      </c>
      <c r="B15" s="192"/>
      <c r="C15" s="39">
        <v>34906</v>
      </c>
      <c r="D15" s="39">
        <v>857909.784621</v>
      </c>
      <c r="E15" s="39">
        <v>193</v>
      </c>
      <c r="F15" s="39">
        <v>1431.924001</v>
      </c>
      <c r="G15" s="39">
        <v>70</v>
      </c>
      <c r="H15" s="39">
        <v>227.406</v>
      </c>
      <c r="I15" s="39">
        <v>117</v>
      </c>
      <c r="J15" s="39">
        <v>2180.226855</v>
      </c>
      <c r="K15" s="39">
        <v>14</v>
      </c>
      <c r="L15" s="39">
        <v>744.885</v>
      </c>
      <c r="M15" s="39">
        <v>0</v>
      </c>
      <c r="N15" s="39">
        <v>0</v>
      </c>
      <c r="O15" s="39">
        <v>4</v>
      </c>
      <c r="P15" s="39">
        <v>-75.7505</v>
      </c>
      <c r="Q15" s="39">
        <v>35033</v>
      </c>
      <c r="R15" s="39">
        <v>860473.893977</v>
      </c>
    </row>
    <row r="16" spans="1:18" s="116" customFormat="1" ht="16.5" customHeight="1">
      <c r="A16" s="193" t="s">
        <v>214</v>
      </c>
      <c r="B16" s="190"/>
      <c r="C16" s="39">
        <v>83316</v>
      </c>
      <c r="D16" s="39">
        <v>2008499.064505</v>
      </c>
      <c r="E16" s="39">
        <v>404</v>
      </c>
      <c r="F16" s="39">
        <v>1881.413132</v>
      </c>
      <c r="G16" s="39">
        <v>302</v>
      </c>
      <c r="H16" s="39">
        <v>1869.267999</v>
      </c>
      <c r="I16" s="39">
        <v>230</v>
      </c>
      <c r="J16" s="39">
        <v>3921.0696</v>
      </c>
      <c r="K16" s="39">
        <v>30</v>
      </c>
      <c r="L16" s="39">
        <v>734.03214</v>
      </c>
      <c r="M16" s="39">
        <v>0</v>
      </c>
      <c r="N16" s="39">
        <v>0</v>
      </c>
      <c r="O16" s="39">
        <v>-13</v>
      </c>
      <c r="P16" s="39">
        <v>-142</v>
      </c>
      <c r="Q16" s="39">
        <v>83405</v>
      </c>
      <c r="R16" s="39">
        <v>2011556.247098</v>
      </c>
    </row>
    <row r="17" spans="1:18" s="116" customFormat="1" ht="16.5" customHeight="1">
      <c r="A17" s="191" t="s">
        <v>215</v>
      </c>
      <c r="B17" s="192"/>
      <c r="C17" s="39">
        <v>5788</v>
      </c>
      <c r="D17" s="39">
        <v>81630.353867</v>
      </c>
      <c r="E17" s="39">
        <v>28</v>
      </c>
      <c r="F17" s="39">
        <v>53.1</v>
      </c>
      <c r="G17" s="39">
        <v>15</v>
      </c>
      <c r="H17" s="39">
        <v>53.65</v>
      </c>
      <c r="I17" s="39">
        <v>15</v>
      </c>
      <c r="J17" s="39">
        <v>268.1</v>
      </c>
      <c r="K17" s="39">
        <v>5</v>
      </c>
      <c r="L17" s="39">
        <v>128.7915</v>
      </c>
      <c r="M17" s="39">
        <v>0</v>
      </c>
      <c r="N17" s="39">
        <v>0</v>
      </c>
      <c r="O17" s="39">
        <v>0</v>
      </c>
      <c r="P17" s="39">
        <v>14.9</v>
      </c>
      <c r="Q17" s="39">
        <v>5801</v>
      </c>
      <c r="R17" s="39">
        <v>81784.012367</v>
      </c>
    </row>
    <row r="18" spans="1:18" s="116" customFormat="1" ht="16.5" customHeight="1">
      <c r="A18" s="191" t="s">
        <v>216</v>
      </c>
      <c r="B18" s="192"/>
      <c r="C18" s="39">
        <v>11634</v>
      </c>
      <c r="D18" s="39">
        <v>555084.296342</v>
      </c>
      <c r="E18" s="39">
        <v>59</v>
      </c>
      <c r="F18" s="39">
        <v>222.720549</v>
      </c>
      <c r="G18" s="39">
        <v>38</v>
      </c>
      <c r="H18" s="39">
        <v>130.631</v>
      </c>
      <c r="I18" s="39">
        <v>54</v>
      </c>
      <c r="J18" s="39">
        <v>928.14845</v>
      </c>
      <c r="K18" s="39">
        <v>15</v>
      </c>
      <c r="L18" s="39">
        <v>1014.24734</v>
      </c>
      <c r="M18" s="39">
        <v>0</v>
      </c>
      <c r="N18" s="39">
        <v>0</v>
      </c>
      <c r="O18" s="39">
        <v>8</v>
      </c>
      <c r="P18" s="39">
        <v>440.6</v>
      </c>
      <c r="Q18" s="39">
        <v>11663</v>
      </c>
      <c r="R18" s="39">
        <v>555530.887001</v>
      </c>
    </row>
    <row r="19" spans="1:18" s="116" customFormat="1" ht="16.5" customHeight="1">
      <c r="A19" s="191" t="s">
        <v>217</v>
      </c>
      <c r="B19" s="192"/>
      <c r="C19" s="39">
        <v>7053</v>
      </c>
      <c r="D19" s="39">
        <v>299388.36559</v>
      </c>
      <c r="E19" s="39">
        <v>31</v>
      </c>
      <c r="F19" s="39">
        <v>60.725</v>
      </c>
      <c r="G19" s="39">
        <v>31</v>
      </c>
      <c r="H19" s="39">
        <v>194.82</v>
      </c>
      <c r="I19" s="39">
        <v>21</v>
      </c>
      <c r="J19" s="39">
        <v>270.21404</v>
      </c>
      <c r="K19" s="39">
        <v>3</v>
      </c>
      <c r="L19" s="39">
        <v>106.38</v>
      </c>
      <c r="M19" s="39">
        <v>0</v>
      </c>
      <c r="N19" s="39">
        <v>0</v>
      </c>
      <c r="O19" s="39">
        <v>0</v>
      </c>
      <c r="P19" s="39">
        <v>-24.572</v>
      </c>
      <c r="Q19" s="39">
        <v>7053</v>
      </c>
      <c r="R19" s="39">
        <v>299393.53263</v>
      </c>
    </row>
    <row r="20" spans="1:18" s="116" customFormat="1" ht="16.5" customHeight="1">
      <c r="A20" s="191" t="s">
        <v>218</v>
      </c>
      <c r="B20" s="192"/>
      <c r="C20" s="39">
        <v>25598</v>
      </c>
      <c r="D20" s="39">
        <v>424613.988571</v>
      </c>
      <c r="E20" s="39">
        <v>103</v>
      </c>
      <c r="F20" s="39">
        <v>248.499</v>
      </c>
      <c r="G20" s="39">
        <v>62</v>
      </c>
      <c r="H20" s="39">
        <v>163.465</v>
      </c>
      <c r="I20" s="39">
        <v>77</v>
      </c>
      <c r="J20" s="39">
        <v>1000.31546</v>
      </c>
      <c r="K20" s="39">
        <v>7</v>
      </c>
      <c r="L20" s="39">
        <v>62.306</v>
      </c>
      <c r="M20" s="39">
        <v>0</v>
      </c>
      <c r="N20" s="39">
        <v>0</v>
      </c>
      <c r="O20" s="39">
        <v>8</v>
      </c>
      <c r="P20" s="39">
        <v>-288.35</v>
      </c>
      <c r="Q20" s="39">
        <v>25647</v>
      </c>
      <c r="R20" s="39">
        <v>425348.682031</v>
      </c>
    </row>
    <row r="21" spans="1:18" s="116" customFormat="1" ht="16.5" customHeight="1">
      <c r="A21" s="191" t="s">
        <v>219</v>
      </c>
      <c r="B21" s="192"/>
      <c r="C21" s="39">
        <v>5181</v>
      </c>
      <c r="D21" s="39">
        <v>78373.925928</v>
      </c>
      <c r="E21" s="39">
        <v>28</v>
      </c>
      <c r="F21" s="39">
        <v>249.408888</v>
      </c>
      <c r="G21" s="39">
        <v>12</v>
      </c>
      <c r="H21" s="39">
        <v>28.4</v>
      </c>
      <c r="I21" s="39">
        <v>7</v>
      </c>
      <c r="J21" s="39">
        <v>199.78</v>
      </c>
      <c r="K21" s="39">
        <v>1</v>
      </c>
      <c r="L21" s="39">
        <v>5</v>
      </c>
      <c r="M21" s="39">
        <v>0</v>
      </c>
      <c r="N21" s="39">
        <v>0</v>
      </c>
      <c r="O21" s="39">
        <v>3</v>
      </c>
      <c r="P21" s="39">
        <v>-6.22</v>
      </c>
      <c r="Q21" s="39">
        <v>5200</v>
      </c>
      <c r="R21" s="39">
        <v>78783.494816</v>
      </c>
    </row>
    <row r="22" spans="1:18" s="116" customFormat="1" ht="16.5" customHeight="1">
      <c r="A22" s="191" t="s">
        <v>220</v>
      </c>
      <c r="B22" s="192"/>
      <c r="C22" s="39">
        <v>6631</v>
      </c>
      <c r="D22" s="39">
        <v>260000.369092</v>
      </c>
      <c r="E22" s="39">
        <v>37</v>
      </c>
      <c r="F22" s="39">
        <v>91.814567</v>
      </c>
      <c r="G22" s="39">
        <v>17</v>
      </c>
      <c r="H22" s="39">
        <v>210.5</v>
      </c>
      <c r="I22" s="39">
        <v>18</v>
      </c>
      <c r="J22" s="39">
        <v>114.026301</v>
      </c>
      <c r="K22" s="39">
        <v>2</v>
      </c>
      <c r="L22" s="39">
        <v>32</v>
      </c>
      <c r="M22" s="39">
        <v>0</v>
      </c>
      <c r="N22" s="39">
        <v>0</v>
      </c>
      <c r="O22" s="39">
        <v>1</v>
      </c>
      <c r="P22" s="39">
        <v>-6.85</v>
      </c>
      <c r="Q22" s="39">
        <v>6652</v>
      </c>
      <c r="R22" s="39">
        <v>259956.85996</v>
      </c>
    </row>
    <row r="23" spans="1:18" s="116" customFormat="1" ht="16.5" customHeight="1">
      <c r="A23" s="191" t="s">
        <v>221</v>
      </c>
      <c r="B23" s="192"/>
      <c r="C23" s="39">
        <v>4532</v>
      </c>
      <c r="D23" s="39">
        <v>67771.8398</v>
      </c>
      <c r="E23" s="39">
        <v>30</v>
      </c>
      <c r="F23" s="39">
        <v>74.65</v>
      </c>
      <c r="G23" s="39">
        <v>17</v>
      </c>
      <c r="H23" s="39">
        <v>204.81</v>
      </c>
      <c r="I23" s="39">
        <v>18</v>
      </c>
      <c r="J23" s="39">
        <v>345.37747</v>
      </c>
      <c r="K23" s="39">
        <v>3</v>
      </c>
      <c r="L23" s="39">
        <v>53.2</v>
      </c>
      <c r="M23" s="39">
        <v>0</v>
      </c>
      <c r="N23" s="39">
        <v>0</v>
      </c>
      <c r="O23" s="39">
        <v>-2</v>
      </c>
      <c r="P23" s="39">
        <v>-31.4995</v>
      </c>
      <c r="Q23" s="39">
        <v>4543</v>
      </c>
      <c r="R23" s="39">
        <v>67902.35777</v>
      </c>
    </row>
    <row r="24" spans="1:18" s="116" customFormat="1" ht="16.5" customHeight="1">
      <c r="A24" s="191" t="s">
        <v>222</v>
      </c>
      <c r="B24" s="192"/>
      <c r="C24" s="39">
        <v>6700</v>
      </c>
      <c r="D24" s="39">
        <v>97097.633119</v>
      </c>
      <c r="E24" s="39">
        <v>46</v>
      </c>
      <c r="F24" s="39">
        <v>73.386</v>
      </c>
      <c r="G24" s="39">
        <v>21</v>
      </c>
      <c r="H24" s="39">
        <v>151.57012</v>
      </c>
      <c r="I24" s="39">
        <v>17</v>
      </c>
      <c r="J24" s="39">
        <v>429.04306</v>
      </c>
      <c r="K24" s="39">
        <v>2</v>
      </c>
      <c r="L24" s="39">
        <v>8.1</v>
      </c>
      <c r="M24" s="39">
        <v>0</v>
      </c>
      <c r="N24" s="39">
        <v>0</v>
      </c>
      <c r="O24" s="39">
        <v>7</v>
      </c>
      <c r="P24" s="39">
        <v>44.4</v>
      </c>
      <c r="Q24" s="39">
        <v>6732</v>
      </c>
      <c r="R24" s="39">
        <v>97484.792059</v>
      </c>
    </row>
    <row r="25" spans="1:18" s="116" customFormat="1" ht="16.5" customHeight="1">
      <c r="A25" s="191" t="s">
        <v>207</v>
      </c>
      <c r="B25" s="192"/>
      <c r="C25" s="39">
        <v>1302</v>
      </c>
      <c r="D25" s="39">
        <v>15928.375343</v>
      </c>
      <c r="E25" s="39">
        <v>7</v>
      </c>
      <c r="F25" s="39">
        <v>4.65</v>
      </c>
      <c r="G25" s="39">
        <v>2</v>
      </c>
      <c r="H25" s="39">
        <v>2.5</v>
      </c>
      <c r="I25" s="39">
        <v>1</v>
      </c>
      <c r="J25" s="39">
        <v>4</v>
      </c>
      <c r="K25" s="39">
        <v>0</v>
      </c>
      <c r="L25" s="39">
        <v>0</v>
      </c>
      <c r="M25" s="39">
        <v>0</v>
      </c>
      <c r="N25" s="39">
        <v>0</v>
      </c>
      <c r="O25" s="39">
        <v>1</v>
      </c>
      <c r="P25" s="39">
        <v>-0.5</v>
      </c>
      <c r="Q25" s="39">
        <v>1308</v>
      </c>
      <c r="R25" s="39">
        <v>15934.025343</v>
      </c>
    </row>
    <row r="26" spans="1:18" s="116" customFormat="1" ht="16.5" customHeight="1">
      <c r="A26" s="191" t="s">
        <v>223</v>
      </c>
      <c r="B26" s="192"/>
      <c r="C26" s="39">
        <v>3687</v>
      </c>
      <c r="D26" s="39">
        <v>72076.356327</v>
      </c>
      <c r="E26" s="39">
        <v>13</v>
      </c>
      <c r="F26" s="39">
        <v>28.3</v>
      </c>
      <c r="G26" s="39">
        <v>12</v>
      </c>
      <c r="H26" s="39">
        <v>29.4</v>
      </c>
      <c r="I26" s="39">
        <v>6</v>
      </c>
      <c r="J26" s="39">
        <v>38.2</v>
      </c>
      <c r="K26" s="39">
        <v>0</v>
      </c>
      <c r="L26" s="39">
        <v>0</v>
      </c>
      <c r="M26" s="39">
        <v>0</v>
      </c>
      <c r="N26" s="39">
        <v>0</v>
      </c>
      <c r="O26" s="39">
        <v>-3</v>
      </c>
      <c r="P26" s="39">
        <v>8.51</v>
      </c>
      <c r="Q26" s="39">
        <v>3685</v>
      </c>
      <c r="R26" s="39">
        <v>72121.966327</v>
      </c>
    </row>
    <row r="27" spans="1:18" s="116" customFormat="1" ht="16.5" customHeight="1">
      <c r="A27" s="191" t="s">
        <v>224</v>
      </c>
      <c r="B27" s="192"/>
      <c r="C27" s="39">
        <v>715</v>
      </c>
      <c r="D27" s="39">
        <v>9203.81775</v>
      </c>
      <c r="E27" s="39">
        <v>7</v>
      </c>
      <c r="F27" s="39">
        <v>37.2</v>
      </c>
      <c r="G27" s="39">
        <v>3</v>
      </c>
      <c r="H27" s="39">
        <v>13</v>
      </c>
      <c r="I27" s="39">
        <v>1</v>
      </c>
      <c r="J27" s="39">
        <v>4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719</v>
      </c>
      <c r="R27" s="39">
        <v>9232.01775</v>
      </c>
    </row>
    <row r="28" spans="1:18" s="116" customFormat="1" ht="16.5" customHeight="1">
      <c r="A28" s="191" t="s">
        <v>225</v>
      </c>
      <c r="B28" s="192"/>
      <c r="C28" s="39">
        <v>5747</v>
      </c>
      <c r="D28" s="39">
        <v>76848.771619</v>
      </c>
      <c r="E28" s="39">
        <v>32</v>
      </c>
      <c r="F28" s="39">
        <v>69.5</v>
      </c>
      <c r="G28" s="39">
        <v>19</v>
      </c>
      <c r="H28" s="39">
        <v>41.9</v>
      </c>
      <c r="I28" s="39">
        <v>8</v>
      </c>
      <c r="J28" s="39">
        <v>81.04299</v>
      </c>
      <c r="K28" s="39">
        <v>1</v>
      </c>
      <c r="L28" s="39">
        <v>40</v>
      </c>
      <c r="M28" s="39">
        <v>0</v>
      </c>
      <c r="N28" s="39">
        <v>0</v>
      </c>
      <c r="O28" s="39">
        <v>-4</v>
      </c>
      <c r="P28" s="39">
        <v>-315.76</v>
      </c>
      <c r="Q28" s="39">
        <v>5756</v>
      </c>
      <c r="R28" s="39">
        <v>76601.654609</v>
      </c>
    </row>
    <row r="29" spans="1:18" s="116" customFormat="1" ht="16.5" customHeight="1">
      <c r="A29" s="191" t="s">
        <v>226</v>
      </c>
      <c r="B29" s="192"/>
      <c r="C29" s="39">
        <v>11253</v>
      </c>
      <c r="D29" s="39">
        <v>998503.054575</v>
      </c>
      <c r="E29" s="39">
        <v>51</v>
      </c>
      <c r="F29" s="39">
        <v>164.485</v>
      </c>
      <c r="G29" s="39">
        <v>31</v>
      </c>
      <c r="H29" s="39">
        <v>121.6</v>
      </c>
      <c r="I29" s="39">
        <v>55</v>
      </c>
      <c r="J29" s="39">
        <v>856.324528</v>
      </c>
      <c r="K29" s="39">
        <v>5</v>
      </c>
      <c r="L29" s="39">
        <v>567.41099</v>
      </c>
      <c r="M29" s="39">
        <v>0</v>
      </c>
      <c r="N29" s="39">
        <v>0</v>
      </c>
      <c r="O29" s="39">
        <v>-10</v>
      </c>
      <c r="P29" s="39">
        <v>-81.778</v>
      </c>
      <c r="Q29" s="39">
        <v>11263</v>
      </c>
      <c r="R29" s="39">
        <v>998753.075113</v>
      </c>
    </row>
    <row r="30" spans="1:18" s="116" customFormat="1" ht="16.5" customHeight="1">
      <c r="A30" s="191" t="s">
        <v>227</v>
      </c>
      <c r="B30" s="192"/>
      <c r="C30" s="39">
        <v>4527</v>
      </c>
      <c r="D30" s="39">
        <v>50550.750937</v>
      </c>
      <c r="E30" s="39">
        <v>22</v>
      </c>
      <c r="F30" s="39">
        <v>50.721</v>
      </c>
      <c r="G30" s="39">
        <v>13</v>
      </c>
      <c r="H30" s="39">
        <v>36</v>
      </c>
      <c r="I30" s="39">
        <v>16</v>
      </c>
      <c r="J30" s="39">
        <v>117.3</v>
      </c>
      <c r="K30" s="39">
        <v>1</v>
      </c>
      <c r="L30" s="39">
        <v>3</v>
      </c>
      <c r="M30" s="39">
        <v>0</v>
      </c>
      <c r="N30" s="39">
        <v>0</v>
      </c>
      <c r="O30" s="39">
        <v>-2</v>
      </c>
      <c r="P30" s="39">
        <v>-3.7</v>
      </c>
      <c r="Q30" s="39">
        <v>4534</v>
      </c>
      <c r="R30" s="39">
        <v>50676.071937</v>
      </c>
    </row>
    <row r="31" spans="1:18" s="116" customFormat="1" ht="16.5" customHeight="1">
      <c r="A31" s="189" t="s">
        <v>228</v>
      </c>
      <c r="B31" s="190"/>
      <c r="C31" s="39">
        <v>1311</v>
      </c>
      <c r="D31" s="39">
        <v>21990.8281</v>
      </c>
      <c r="E31" s="39">
        <v>8</v>
      </c>
      <c r="F31" s="39">
        <v>14.45</v>
      </c>
      <c r="G31" s="39">
        <v>3</v>
      </c>
      <c r="H31" s="39">
        <v>5.3</v>
      </c>
      <c r="I31" s="39">
        <v>0</v>
      </c>
      <c r="J31" s="39">
        <v>0</v>
      </c>
      <c r="K31" s="39">
        <v>2</v>
      </c>
      <c r="L31" s="39">
        <v>20.275</v>
      </c>
      <c r="M31" s="39">
        <v>0</v>
      </c>
      <c r="N31" s="39">
        <v>0</v>
      </c>
      <c r="O31" s="39">
        <v>1</v>
      </c>
      <c r="P31" s="39">
        <v>-26</v>
      </c>
      <c r="Q31" s="39">
        <v>1317</v>
      </c>
      <c r="R31" s="39">
        <v>21953.7031</v>
      </c>
    </row>
    <row r="32" spans="1:18" s="116" customFormat="1" ht="16.5" customHeight="1">
      <c r="A32" s="185" t="s">
        <v>35</v>
      </c>
      <c r="B32" s="186"/>
      <c r="C32" s="39">
        <v>1152</v>
      </c>
      <c r="D32" s="39">
        <v>20544.2181</v>
      </c>
      <c r="E32" s="39">
        <v>7</v>
      </c>
      <c r="F32" s="39">
        <v>11.45</v>
      </c>
      <c r="G32" s="39">
        <v>3</v>
      </c>
      <c r="H32" s="39">
        <v>5.3</v>
      </c>
      <c r="I32" s="39">
        <v>0</v>
      </c>
      <c r="J32" s="39">
        <v>0</v>
      </c>
      <c r="K32" s="39">
        <v>1</v>
      </c>
      <c r="L32" s="39">
        <v>4.275</v>
      </c>
      <c r="M32" s="39">
        <v>0</v>
      </c>
      <c r="N32" s="39">
        <v>0</v>
      </c>
      <c r="O32" s="39">
        <v>2</v>
      </c>
      <c r="P32" s="39">
        <v>10</v>
      </c>
      <c r="Q32" s="39">
        <v>1158</v>
      </c>
      <c r="R32" s="39">
        <v>20556.0931</v>
      </c>
    </row>
    <row r="33" spans="1:18" s="116" customFormat="1" ht="16.5" customHeight="1">
      <c r="A33" s="187" t="s">
        <v>36</v>
      </c>
      <c r="B33" s="188"/>
      <c r="C33" s="39">
        <v>159</v>
      </c>
      <c r="D33" s="39">
        <v>1446.61</v>
      </c>
      <c r="E33" s="39">
        <v>1</v>
      </c>
      <c r="F33" s="39">
        <v>3</v>
      </c>
      <c r="G33" s="39">
        <v>0</v>
      </c>
      <c r="H33" s="39">
        <v>0</v>
      </c>
      <c r="I33" s="39">
        <v>0</v>
      </c>
      <c r="J33" s="39">
        <v>0</v>
      </c>
      <c r="K33" s="39">
        <v>1</v>
      </c>
      <c r="L33" s="39">
        <v>16</v>
      </c>
      <c r="M33" s="39">
        <v>0</v>
      </c>
      <c r="N33" s="39">
        <v>0</v>
      </c>
      <c r="O33" s="39">
        <v>-1</v>
      </c>
      <c r="P33" s="39">
        <v>-36</v>
      </c>
      <c r="Q33" s="39">
        <v>159</v>
      </c>
      <c r="R33" s="39">
        <v>1397.61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45" t="str">
        <f>'2491-00-01'!V34</f>
        <v>中華民國105年11月20日編製</v>
      </c>
      <c r="R34" s="345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46" t="s">
        <v>156</v>
      </c>
      <c r="R35" s="346"/>
    </row>
    <row r="36" spans="1:18" s="149" customFormat="1" ht="15" customHeight="1">
      <c r="A36" s="147" t="s">
        <v>43</v>
      </c>
      <c r="B36" s="159" t="s">
        <v>304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268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157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158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257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287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7" t="s">
        <v>162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22">
      <selection activeCell="A27" sqref="A27:IV33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54" t="s">
        <v>239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 s="111" customFormat="1" ht="18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 s="114" customFormat="1" ht="18" customHeight="1">
      <c r="A5" s="112"/>
      <c r="B5" s="113"/>
      <c r="C5" s="113"/>
      <c r="D5" s="113"/>
      <c r="E5" s="113"/>
      <c r="F5" s="113"/>
      <c r="G5" s="356" t="str">
        <f>'2491-00-06'!G5</f>
        <v>中華民國105年10月</v>
      </c>
      <c r="H5" s="356"/>
      <c r="I5" s="356"/>
      <c r="J5" s="356"/>
      <c r="K5" s="356"/>
      <c r="L5" s="113"/>
      <c r="M5" s="113"/>
      <c r="N5" s="113"/>
      <c r="O5" s="113"/>
      <c r="P5" s="113"/>
      <c r="Q5" s="357" t="s">
        <v>7</v>
      </c>
      <c r="R5" s="357"/>
    </row>
    <row r="6" spans="2:18" s="114" customFormat="1" ht="15.75" customHeight="1">
      <c r="B6" s="132"/>
      <c r="C6" s="358" t="s">
        <v>145</v>
      </c>
      <c r="D6" s="359"/>
      <c r="E6" s="362" t="s">
        <v>146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/>
      <c r="Q6" s="365" t="s">
        <v>147</v>
      </c>
      <c r="R6" s="358"/>
    </row>
    <row r="7" spans="1:18" s="116" customFormat="1" ht="15.75" customHeight="1">
      <c r="A7" s="367" t="s">
        <v>47</v>
      </c>
      <c r="B7" s="368"/>
      <c r="C7" s="360"/>
      <c r="D7" s="361"/>
      <c r="E7" s="369" t="s">
        <v>148</v>
      </c>
      <c r="F7" s="349"/>
      <c r="G7" s="348" t="s">
        <v>149</v>
      </c>
      <c r="H7" s="349"/>
      <c r="I7" s="348" t="s">
        <v>150</v>
      </c>
      <c r="J7" s="349"/>
      <c r="K7" s="348" t="s">
        <v>151</v>
      </c>
      <c r="L7" s="349"/>
      <c r="M7" s="350" t="s">
        <v>152</v>
      </c>
      <c r="N7" s="351"/>
      <c r="O7" s="348" t="s">
        <v>153</v>
      </c>
      <c r="P7" s="349"/>
      <c r="Q7" s="366"/>
      <c r="R7" s="360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32</v>
      </c>
      <c r="P8" s="122" t="s">
        <v>33</v>
      </c>
      <c r="Q8" s="120" t="s">
        <v>155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671099</v>
      </c>
      <c r="D9" s="39">
        <v>22617122.355174</v>
      </c>
      <c r="E9" s="39">
        <v>3506</v>
      </c>
      <c r="F9" s="39">
        <v>12618.982022</v>
      </c>
      <c r="G9" s="39">
        <v>1981</v>
      </c>
      <c r="H9" s="39">
        <v>16525.57041</v>
      </c>
      <c r="I9" s="39">
        <v>2028</v>
      </c>
      <c r="J9" s="39">
        <v>76787.090084</v>
      </c>
      <c r="K9" s="39">
        <v>308</v>
      </c>
      <c r="L9" s="39">
        <v>15361.318749</v>
      </c>
      <c r="M9" s="39">
        <v>0</v>
      </c>
      <c r="N9" s="39">
        <v>0</v>
      </c>
      <c r="O9" s="39">
        <v>-35</v>
      </c>
      <c r="P9" s="39">
        <v>-1347.860418</v>
      </c>
      <c r="Q9" s="39">
        <v>672589</v>
      </c>
      <c r="R9" s="39">
        <v>22673293.677703</v>
      </c>
    </row>
    <row r="10" spans="1:18" s="116" customFormat="1" ht="45" customHeight="1">
      <c r="A10" s="37" t="s">
        <v>164</v>
      </c>
      <c r="B10" s="133"/>
      <c r="C10" s="39">
        <v>10524</v>
      </c>
      <c r="D10" s="39">
        <v>14203350.594303</v>
      </c>
      <c r="E10" s="39">
        <v>65</v>
      </c>
      <c r="F10" s="39">
        <v>1130.551</v>
      </c>
      <c r="G10" s="39">
        <v>33</v>
      </c>
      <c r="H10" s="39">
        <v>606.75</v>
      </c>
      <c r="I10" s="39">
        <v>138</v>
      </c>
      <c r="J10" s="39">
        <v>50918.61379</v>
      </c>
      <c r="K10" s="39">
        <v>19</v>
      </c>
      <c r="L10" s="39">
        <v>6184.637549</v>
      </c>
      <c r="M10" s="39">
        <v>0</v>
      </c>
      <c r="N10" s="39">
        <v>0</v>
      </c>
      <c r="O10" s="39">
        <v>7</v>
      </c>
      <c r="P10" s="39">
        <v>-5625.32327</v>
      </c>
      <c r="Q10" s="39">
        <v>10563</v>
      </c>
      <c r="R10" s="39">
        <v>14242983.048274</v>
      </c>
    </row>
    <row r="11" spans="1:18" s="116" customFormat="1" ht="45" customHeight="1">
      <c r="A11" s="37" t="s">
        <v>165</v>
      </c>
      <c r="B11" s="133"/>
      <c r="C11" s="39">
        <v>99114</v>
      </c>
      <c r="D11" s="39">
        <v>970146.246485</v>
      </c>
      <c r="E11" s="39">
        <v>490</v>
      </c>
      <c r="F11" s="39">
        <v>1403.560004</v>
      </c>
      <c r="G11" s="39">
        <v>293</v>
      </c>
      <c r="H11" s="39">
        <v>1382.24612</v>
      </c>
      <c r="I11" s="39">
        <v>283</v>
      </c>
      <c r="J11" s="39">
        <v>2953.645149</v>
      </c>
      <c r="K11" s="39">
        <v>41</v>
      </c>
      <c r="L11" s="39">
        <v>1451.52484</v>
      </c>
      <c r="M11" s="39">
        <v>0</v>
      </c>
      <c r="N11" s="39">
        <v>0</v>
      </c>
      <c r="O11" s="39">
        <v>8</v>
      </c>
      <c r="P11" s="39">
        <v>193.9164</v>
      </c>
      <c r="Q11" s="39">
        <v>99319</v>
      </c>
      <c r="R11" s="39">
        <v>971863.597078</v>
      </c>
    </row>
    <row r="12" spans="1:18" s="116" customFormat="1" ht="45" customHeight="1">
      <c r="A12" s="37" t="s">
        <v>255</v>
      </c>
      <c r="B12" s="133"/>
      <c r="C12" s="39">
        <v>127972</v>
      </c>
      <c r="D12" s="39">
        <v>1186180.183365</v>
      </c>
      <c r="E12" s="39">
        <v>575</v>
      </c>
      <c r="F12" s="39">
        <v>1759.844276</v>
      </c>
      <c r="G12" s="39">
        <v>302</v>
      </c>
      <c r="H12" s="39">
        <v>1054.1419</v>
      </c>
      <c r="I12" s="39">
        <v>285</v>
      </c>
      <c r="J12" s="39">
        <v>3553.009528</v>
      </c>
      <c r="K12" s="39">
        <v>58</v>
      </c>
      <c r="L12" s="39">
        <v>1951.023598</v>
      </c>
      <c r="M12" s="39">
        <v>0</v>
      </c>
      <c r="N12" s="39">
        <v>0</v>
      </c>
      <c r="O12" s="39">
        <v>36</v>
      </c>
      <c r="P12" s="39">
        <v>-540.871859</v>
      </c>
      <c r="Q12" s="39">
        <v>128281</v>
      </c>
      <c r="R12" s="39">
        <v>1187946.999812</v>
      </c>
    </row>
    <row r="13" spans="1:18" s="116" customFormat="1" ht="45" customHeight="1">
      <c r="A13" s="37" t="s">
        <v>166</v>
      </c>
      <c r="B13" s="133"/>
      <c r="C13" s="39">
        <v>169498</v>
      </c>
      <c r="D13" s="39">
        <v>2353483.424943</v>
      </c>
      <c r="E13" s="39">
        <v>864</v>
      </c>
      <c r="F13" s="39">
        <v>3255.718333</v>
      </c>
      <c r="G13" s="39">
        <v>581</v>
      </c>
      <c r="H13" s="39">
        <v>3453.561391</v>
      </c>
      <c r="I13" s="39">
        <v>568</v>
      </c>
      <c r="J13" s="39">
        <v>9480.973244</v>
      </c>
      <c r="K13" s="39">
        <v>84</v>
      </c>
      <c r="L13" s="39">
        <v>3052.43501</v>
      </c>
      <c r="M13" s="39">
        <v>0</v>
      </c>
      <c r="N13" s="39">
        <v>0</v>
      </c>
      <c r="O13" s="39">
        <v>-108</v>
      </c>
      <c r="P13" s="39">
        <v>-2309.954099</v>
      </c>
      <c r="Q13" s="39">
        <v>169673</v>
      </c>
      <c r="R13" s="39">
        <v>2357404.16602</v>
      </c>
    </row>
    <row r="14" spans="1:18" s="116" customFormat="1" ht="45" customHeight="1">
      <c r="A14" s="37" t="s">
        <v>285</v>
      </c>
      <c r="B14" s="133"/>
      <c r="C14" s="39">
        <v>55341</v>
      </c>
      <c r="D14" s="39">
        <v>579734.218815</v>
      </c>
      <c r="E14" s="39">
        <v>307</v>
      </c>
      <c r="F14" s="39">
        <v>753.988888</v>
      </c>
      <c r="G14" s="39">
        <v>144</v>
      </c>
      <c r="H14" s="39">
        <v>966.73</v>
      </c>
      <c r="I14" s="39">
        <v>163</v>
      </c>
      <c r="J14" s="39">
        <v>2439.241554</v>
      </c>
      <c r="K14" s="39">
        <v>26</v>
      </c>
      <c r="L14" s="39">
        <v>873.48374</v>
      </c>
      <c r="M14" s="39">
        <v>0</v>
      </c>
      <c r="N14" s="39">
        <v>0</v>
      </c>
      <c r="O14" s="39">
        <v>28</v>
      </c>
      <c r="P14" s="39">
        <v>962.50422</v>
      </c>
      <c r="Q14" s="39">
        <v>55532</v>
      </c>
      <c r="R14" s="39">
        <v>582049.739737</v>
      </c>
    </row>
    <row r="15" spans="1:18" s="116" customFormat="1" ht="45" customHeight="1">
      <c r="A15" s="37" t="s">
        <v>261</v>
      </c>
      <c r="B15" s="133"/>
      <c r="C15" s="39">
        <v>90371</v>
      </c>
      <c r="D15" s="39">
        <v>763105.256174</v>
      </c>
      <c r="E15" s="39">
        <v>611</v>
      </c>
      <c r="F15" s="39">
        <v>1609.632388</v>
      </c>
      <c r="G15" s="39">
        <v>254</v>
      </c>
      <c r="H15" s="39">
        <v>903.967</v>
      </c>
      <c r="I15" s="39">
        <v>234</v>
      </c>
      <c r="J15" s="39">
        <v>2835.441324</v>
      </c>
      <c r="K15" s="39">
        <v>33</v>
      </c>
      <c r="L15" s="39">
        <v>388.671672</v>
      </c>
      <c r="M15" s="39">
        <v>0</v>
      </c>
      <c r="N15" s="39">
        <v>0</v>
      </c>
      <c r="O15" s="39">
        <v>-4</v>
      </c>
      <c r="P15" s="39">
        <v>-320.38131</v>
      </c>
      <c r="Q15" s="39">
        <v>90724</v>
      </c>
      <c r="R15" s="39">
        <v>765937.309904</v>
      </c>
    </row>
    <row r="16" spans="1:18" s="116" customFormat="1" ht="45" customHeight="1">
      <c r="A16" s="37" t="s">
        <v>259</v>
      </c>
      <c r="B16" s="133"/>
      <c r="C16" s="39">
        <v>34568</v>
      </c>
      <c r="D16" s="39">
        <v>357783.727841</v>
      </c>
      <c r="E16" s="39">
        <v>192</v>
      </c>
      <c r="F16" s="39">
        <v>1430.924001</v>
      </c>
      <c r="G16" s="39">
        <v>73</v>
      </c>
      <c r="H16" s="39">
        <v>227.406</v>
      </c>
      <c r="I16" s="39">
        <v>105</v>
      </c>
      <c r="J16" s="39">
        <v>1519.542835</v>
      </c>
      <c r="K16" s="39">
        <v>14</v>
      </c>
      <c r="L16" s="39">
        <v>744.885</v>
      </c>
      <c r="M16" s="39">
        <v>0</v>
      </c>
      <c r="N16" s="39">
        <v>0</v>
      </c>
      <c r="O16" s="39">
        <v>8</v>
      </c>
      <c r="P16" s="39">
        <v>-48.7505</v>
      </c>
      <c r="Q16" s="39">
        <v>34695</v>
      </c>
      <c r="R16" s="39">
        <v>359713.153177</v>
      </c>
    </row>
    <row r="17" spans="1:18" s="116" customFormat="1" ht="45" customHeight="1">
      <c r="A17" s="37" t="s">
        <v>167</v>
      </c>
      <c r="B17" s="133"/>
      <c r="C17" s="39">
        <v>82420</v>
      </c>
      <c r="D17" s="39">
        <v>694180.921044</v>
      </c>
      <c r="E17" s="39">
        <v>399</v>
      </c>
      <c r="F17" s="39">
        <v>1268.763132</v>
      </c>
      <c r="G17" s="39">
        <v>298</v>
      </c>
      <c r="H17" s="39">
        <v>1860.767999</v>
      </c>
      <c r="I17" s="39">
        <v>212</v>
      </c>
      <c r="J17" s="39">
        <v>1774.91508</v>
      </c>
      <c r="K17" s="39">
        <v>27</v>
      </c>
      <c r="L17" s="39">
        <v>270.16</v>
      </c>
      <c r="M17" s="39">
        <v>0</v>
      </c>
      <c r="N17" s="39">
        <v>0</v>
      </c>
      <c r="O17" s="39">
        <v>-12</v>
      </c>
      <c r="P17" s="39">
        <v>108</v>
      </c>
      <c r="Q17" s="39">
        <v>82509</v>
      </c>
      <c r="R17" s="39">
        <v>695201.671257</v>
      </c>
    </row>
    <row r="18" spans="1:18" s="116" customFormat="1" ht="45" customHeight="1">
      <c r="A18" s="37" t="s">
        <v>168</v>
      </c>
      <c r="B18" s="133"/>
      <c r="C18" s="39">
        <v>486</v>
      </c>
      <c r="D18" s="39">
        <v>217323.31703</v>
      </c>
      <c r="E18" s="39">
        <v>0</v>
      </c>
      <c r="F18" s="39">
        <v>0</v>
      </c>
      <c r="G18" s="39">
        <v>1</v>
      </c>
      <c r="H18" s="39">
        <v>2</v>
      </c>
      <c r="I18" s="39">
        <v>9</v>
      </c>
      <c r="J18" s="39">
        <v>491.84792</v>
      </c>
      <c r="K18" s="39">
        <v>2</v>
      </c>
      <c r="L18" s="39">
        <v>384.89214</v>
      </c>
      <c r="M18" s="39">
        <v>0</v>
      </c>
      <c r="N18" s="39">
        <v>0</v>
      </c>
      <c r="O18" s="39">
        <v>-1</v>
      </c>
      <c r="P18" s="39">
        <v>9</v>
      </c>
      <c r="Q18" s="39">
        <v>484</v>
      </c>
      <c r="R18" s="39">
        <v>217437.27281</v>
      </c>
    </row>
    <row r="19" spans="1:18" s="116" customFormat="1" ht="45" customHeight="1">
      <c r="A19" s="37" t="s">
        <v>271</v>
      </c>
      <c r="B19" s="133"/>
      <c r="C19" s="39">
        <v>446</v>
      </c>
      <c r="D19" s="39">
        <v>1102869.560644</v>
      </c>
      <c r="E19" s="39">
        <v>2</v>
      </c>
      <c r="F19" s="39">
        <v>5</v>
      </c>
      <c r="G19" s="39">
        <v>1</v>
      </c>
      <c r="H19" s="39">
        <v>6063</v>
      </c>
      <c r="I19" s="39">
        <v>12</v>
      </c>
      <c r="J19" s="39">
        <v>371.60272</v>
      </c>
      <c r="K19" s="39">
        <v>1</v>
      </c>
      <c r="L19" s="39">
        <v>0.686</v>
      </c>
      <c r="M19" s="39">
        <v>0</v>
      </c>
      <c r="N19" s="39">
        <v>0</v>
      </c>
      <c r="O19" s="39">
        <v>3</v>
      </c>
      <c r="P19" s="39">
        <v>6249</v>
      </c>
      <c r="Q19" s="39">
        <v>450</v>
      </c>
      <c r="R19" s="39">
        <v>1103431.477364</v>
      </c>
    </row>
    <row r="20" spans="1:18" s="116" customFormat="1" ht="45" customHeight="1">
      <c r="A20" s="37" t="s">
        <v>272</v>
      </c>
      <c r="B20" s="133"/>
      <c r="C20" s="39">
        <v>150</v>
      </c>
      <c r="D20" s="39">
        <v>68707.36768</v>
      </c>
      <c r="E20" s="39">
        <v>1</v>
      </c>
      <c r="F20" s="39">
        <v>1</v>
      </c>
      <c r="G20" s="39">
        <v>0</v>
      </c>
      <c r="H20" s="39">
        <v>0</v>
      </c>
      <c r="I20" s="39">
        <v>8</v>
      </c>
      <c r="J20" s="39">
        <v>208.1825</v>
      </c>
      <c r="K20" s="39">
        <v>1</v>
      </c>
      <c r="L20" s="39">
        <v>12</v>
      </c>
      <c r="M20" s="39">
        <v>0</v>
      </c>
      <c r="N20" s="39">
        <v>0</v>
      </c>
      <c r="O20" s="39">
        <v>-1</v>
      </c>
      <c r="P20" s="39">
        <v>-27</v>
      </c>
      <c r="Q20" s="39">
        <v>150</v>
      </c>
      <c r="R20" s="39">
        <v>68877.55018</v>
      </c>
    </row>
    <row r="21" spans="1:18" s="116" customFormat="1" ht="45" customHeight="1">
      <c r="A21" s="37" t="s">
        <v>273</v>
      </c>
      <c r="B21" s="133"/>
      <c r="C21" s="39">
        <v>92</v>
      </c>
      <c r="D21" s="39">
        <v>104414.60921</v>
      </c>
      <c r="E21" s="39">
        <v>0</v>
      </c>
      <c r="F21" s="39">
        <v>0</v>
      </c>
      <c r="G21" s="39">
        <v>0</v>
      </c>
      <c r="H21" s="39">
        <v>0</v>
      </c>
      <c r="I21" s="39">
        <v>9</v>
      </c>
      <c r="J21" s="39">
        <v>187.57444</v>
      </c>
      <c r="K21" s="39">
        <v>1</v>
      </c>
      <c r="L21" s="39">
        <v>41.8192</v>
      </c>
      <c r="M21" s="39">
        <v>0</v>
      </c>
      <c r="N21" s="39">
        <v>0</v>
      </c>
      <c r="O21" s="39">
        <v>0</v>
      </c>
      <c r="P21" s="39">
        <v>0</v>
      </c>
      <c r="Q21" s="39">
        <v>92</v>
      </c>
      <c r="R21" s="39">
        <v>104560.36445</v>
      </c>
    </row>
    <row r="22" spans="1:18" s="116" customFormat="1" ht="45" customHeight="1">
      <c r="A22" s="37" t="s">
        <v>169</v>
      </c>
      <c r="B22" s="133"/>
      <c r="C22" s="39">
        <v>60</v>
      </c>
      <c r="D22" s="39">
        <v>2696.6001</v>
      </c>
      <c r="E22" s="39">
        <v>0</v>
      </c>
      <c r="F22" s="39">
        <v>0</v>
      </c>
      <c r="G22" s="39">
        <v>0</v>
      </c>
      <c r="H22" s="39">
        <v>0</v>
      </c>
      <c r="I22" s="39">
        <v>1</v>
      </c>
      <c r="J22" s="39">
        <v>50</v>
      </c>
      <c r="K22" s="39">
        <v>1</v>
      </c>
      <c r="L22" s="39">
        <v>5.1</v>
      </c>
      <c r="M22" s="39">
        <v>0</v>
      </c>
      <c r="N22" s="39">
        <v>0</v>
      </c>
      <c r="O22" s="39">
        <v>0</v>
      </c>
      <c r="P22" s="39">
        <v>0</v>
      </c>
      <c r="Q22" s="39">
        <v>60</v>
      </c>
      <c r="R22" s="39">
        <v>2741.5001</v>
      </c>
    </row>
    <row r="23" spans="1:18" s="116" customFormat="1" ht="45" customHeight="1">
      <c r="A23" s="37" t="s">
        <v>269</v>
      </c>
      <c r="B23" s="133"/>
      <c r="C23" s="39">
        <v>31</v>
      </c>
      <c r="D23" s="39">
        <v>4031.3</v>
      </c>
      <c r="E23" s="39">
        <v>0</v>
      </c>
      <c r="F23" s="39">
        <v>0</v>
      </c>
      <c r="G23" s="39">
        <v>0</v>
      </c>
      <c r="H23" s="39">
        <v>0</v>
      </c>
      <c r="I23" s="39">
        <v>1</v>
      </c>
      <c r="J23" s="39">
        <v>2.5</v>
      </c>
      <c r="K23" s="39">
        <v>0</v>
      </c>
      <c r="L23" s="39">
        <v>0</v>
      </c>
      <c r="M23" s="39">
        <v>0</v>
      </c>
      <c r="N23" s="39">
        <v>0</v>
      </c>
      <c r="O23" s="39">
        <v>1</v>
      </c>
      <c r="P23" s="39">
        <v>2</v>
      </c>
      <c r="Q23" s="39">
        <v>32</v>
      </c>
      <c r="R23" s="39">
        <v>4035.8</v>
      </c>
    </row>
    <row r="24" spans="1:18" s="116" customFormat="1" ht="45" customHeight="1">
      <c r="A24" s="37" t="s">
        <v>270</v>
      </c>
      <c r="B24" s="133"/>
      <c r="C24" s="39">
        <v>26</v>
      </c>
      <c r="D24" s="39">
        <v>9115.02754</v>
      </c>
      <c r="E24" s="39">
        <v>0</v>
      </c>
      <c r="F24" s="39">
        <v>0</v>
      </c>
      <c r="G24" s="39">
        <v>1</v>
      </c>
      <c r="H24" s="39">
        <v>5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25</v>
      </c>
      <c r="R24" s="39">
        <v>9110.02754</v>
      </c>
    </row>
    <row r="25" spans="1:18" s="128" customFormat="1" ht="17.25" customHeight="1">
      <c r="A25" s="124" t="s">
        <v>37</v>
      </c>
      <c r="B25" s="124"/>
      <c r="C25" s="124" t="s">
        <v>38</v>
      </c>
      <c r="D25" s="124"/>
      <c r="E25" s="125"/>
      <c r="F25" s="125"/>
      <c r="G25" s="125"/>
      <c r="H25" s="124"/>
      <c r="I25" s="124" t="s">
        <v>39</v>
      </c>
      <c r="J25" s="124"/>
      <c r="K25" s="125"/>
      <c r="L25" s="126"/>
      <c r="M25" s="127" t="s">
        <v>40</v>
      </c>
      <c r="N25" s="125"/>
      <c r="O25" s="126"/>
      <c r="P25" s="126"/>
      <c r="Q25" s="345" t="str">
        <f>'2491-00-01'!V34</f>
        <v>中華民國105年11月20日編製</v>
      </c>
      <c r="R25" s="345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41</v>
      </c>
      <c r="J26" s="129"/>
      <c r="K26" s="130"/>
      <c r="L26" s="130"/>
      <c r="M26" s="131"/>
      <c r="N26" s="131"/>
      <c r="O26" s="131"/>
      <c r="P26" s="131"/>
      <c r="Q26" s="346" t="s">
        <v>281</v>
      </c>
      <c r="R26" s="346"/>
    </row>
    <row r="27" spans="1:18" s="149" customFormat="1" ht="15" customHeight="1">
      <c r="A27" s="147" t="s">
        <v>43</v>
      </c>
      <c r="B27" s="159" t="s">
        <v>304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268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44</v>
      </c>
      <c r="B29" s="150" t="s">
        <v>157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158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279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277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288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47" t="s">
        <v>278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1" t="s">
        <v>242</v>
      </c>
      <c r="V2" s="242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1" t="s">
        <v>242</v>
      </c>
      <c r="AT2" s="243"/>
    </row>
    <row r="3" spans="1:46" s="14" customFormat="1" ht="19.5" customHeight="1">
      <c r="A3" s="244" t="s">
        <v>245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246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中華民國105年10月</v>
      </c>
      <c r="I5" s="226"/>
      <c r="J5" s="226"/>
      <c r="K5" s="226"/>
      <c r="L5" s="226"/>
      <c r="M5" s="226"/>
      <c r="N5" s="226"/>
      <c r="O5" s="226"/>
      <c r="P5" s="226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7" t="str">
        <f>H5</f>
        <v>中華民國105年10月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305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0" t="s">
        <v>307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320</v>
      </c>
      <c r="AJ6" s="197"/>
      <c r="AK6" s="196" t="s">
        <v>309</v>
      </c>
      <c r="AL6" s="197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199"/>
      <c r="AL7" s="21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3506</v>
      </c>
      <c r="D9" s="23">
        <v>12618.982022</v>
      </c>
      <c r="E9" s="23">
        <v>110</v>
      </c>
      <c r="F9" s="23">
        <v>433.508888</v>
      </c>
      <c r="G9" s="23">
        <v>16</v>
      </c>
      <c r="H9" s="23">
        <v>55.97</v>
      </c>
      <c r="I9" s="23">
        <v>684</v>
      </c>
      <c r="J9" s="23">
        <v>2235.002776</v>
      </c>
      <c r="K9" s="23">
        <v>32</v>
      </c>
      <c r="L9" s="23">
        <v>889.2</v>
      </c>
      <c r="M9" s="23">
        <v>11</v>
      </c>
      <c r="N9" s="23">
        <v>8.28</v>
      </c>
      <c r="O9" s="23">
        <v>485</v>
      </c>
      <c r="P9" s="23">
        <v>990.229567</v>
      </c>
      <c r="Q9" s="23">
        <v>431</v>
      </c>
      <c r="R9" s="23">
        <v>696.710988</v>
      </c>
      <c r="S9" s="23">
        <v>47</v>
      </c>
      <c r="T9" s="23">
        <v>217.3</v>
      </c>
      <c r="U9" s="23">
        <v>86</v>
      </c>
      <c r="V9" s="23">
        <v>187.671001</v>
      </c>
      <c r="W9" s="194" t="s">
        <v>34</v>
      </c>
      <c r="X9" s="195"/>
      <c r="Y9" s="23">
        <v>158</v>
      </c>
      <c r="Z9" s="23">
        <v>308.183777</v>
      </c>
      <c r="AA9" s="23">
        <v>304</v>
      </c>
      <c r="AB9" s="23">
        <v>3715.063486</v>
      </c>
      <c r="AC9" s="23">
        <v>171</v>
      </c>
      <c r="AD9" s="23">
        <v>969.248046</v>
      </c>
      <c r="AE9" s="23">
        <v>724</v>
      </c>
      <c r="AF9" s="23">
        <v>1312.657605</v>
      </c>
      <c r="AG9" s="23">
        <v>132</v>
      </c>
      <c r="AH9" s="23">
        <v>416.098888</v>
      </c>
      <c r="AI9" s="23">
        <v>0</v>
      </c>
      <c r="AJ9" s="23">
        <v>0</v>
      </c>
      <c r="AK9" s="23">
        <v>4</v>
      </c>
      <c r="AL9" s="23">
        <v>1.6</v>
      </c>
      <c r="AM9" s="23">
        <v>0</v>
      </c>
      <c r="AN9" s="23">
        <v>0</v>
      </c>
      <c r="AO9" s="23">
        <v>28</v>
      </c>
      <c r="AP9" s="23">
        <v>50.78</v>
      </c>
      <c r="AQ9" s="23">
        <v>83</v>
      </c>
      <c r="AR9" s="23">
        <v>131.477</v>
      </c>
      <c r="AS9" s="23">
        <v>0</v>
      </c>
      <c r="AT9" s="23">
        <v>0</v>
      </c>
    </row>
    <row r="10" spans="1:46" s="22" customFormat="1" ht="16.5" customHeight="1">
      <c r="A10" s="189" t="s">
        <v>213</v>
      </c>
      <c r="B10" s="190"/>
      <c r="C10" s="23">
        <v>3498</v>
      </c>
      <c r="D10" s="23">
        <v>12604.532022</v>
      </c>
      <c r="E10" s="23">
        <v>108</v>
      </c>
      <c r="F10" s="23">
        <v>428.508888</v>
      </c>
      <c r="G10" s="23">
        <v>16</v>
      </c>
      <c r="H10" s="23">
        <v>55.97</v>
      </c>
      <c r="I10" s="23">
        <v>683</v>
      </c>
      <c r="J10" s="23">
        <v>2234.702776</v>
      </c>
      <c r="K10" s="23">
        <v>32</v>
      </c>
      <c r="L10" s="23">
        <v>889.2</v>
      </c>
      <c r="M10" s="23">
        <v>11</v>
      </c>
      <c r="N10" s="23">
        <v>8.28</v>
      </c>
      <c r="O10" s="23">
        <v>484</v>
      </c>
      <c r="P10" s="23">
        <v>987.229567</v>
      </c>
      <c r="Q10" s="23">
        <v>431</v>
      </c>
      <c r="R10" s="23">
        <v>696.710988</v>
      </c>
      <c r="S10" s="23">
        <v>47</v>
      </c>
      <c r="T10" s="23">
        <v>217.3</v>
      </c>
      <c r="U10" s="23">
        <v>86</v>
      </c>
      <c r="V10" s="23">
        <v>187.671001</v>
      </c>
      <c r="W10" s="189" t="s">
        <v>213</v>
      </c>
      <c r="X10" s="190"/>
      <c r="Y10" s="23">
        <v>158</v>
      </c>
      <c r="Z10" s="23">
        <v>308.183777</v>
      </c>
      <c r="AA10" s="23">
        <v>304</v>
      </c>
      <c r="AB10" s="23">
        <v>3715.063486</v>
      </c>
      <c r="AC10" s="23">
        <v>169</v>
      </c>
      <c r="AD10" s="23">
        <v>966.148046</v>
      </c>
      <c r="AE10" s="23">
        <v>723</v>
      </c>
      <c r="AF10" s="23">
        <v>1312.607605</v>
      </c>
      <c r="AG10" s="23">
        <v>131</v>
      </c>
      <c r="AH10" s="23">
        <v>413.098888</v>
      </c>
      <c r="AI10" s="23">
        <v>0</v>
      </c>
      <c r="AJ10" s="23">
        <v>0</v>
      </c>
      <c r="AK10" s="23">
        <v>4</v>
      </c>
      <c r="AL10" s="23">
        <v>1.6</v>
      </c>
      <c r="AM10" s="23">
        <v>0</v>
      </c>
      <c r="AN10" s="23">
        <v>0</v>
      </c>
      <c r="AO10" s="23">
        <v>28</v>
      </c>
      <c r="AP10" s="23">
        <v>50.78</v>
      </c>
      <c r="AQ10" s="23">
        <v>83</v>
      </c>
      <c r="AR10" s="23">
        <v>131.477</v>
      </c>
      <c r="AS10" s="23">
        <v>0</v>
      </c>
      <c r="AT10" s="23">
        <v>0</v>
      </c>
    </row>
    <row r="11" spans="1:46" s="22" customFormat="1" ht="16.5" customHeight="1">
      <c r="A11" s="191" t="s">
        <v>253</v>
      </c>
      <c r="B11" s="192"/>
      <c r="C11" s="23">
        <v>582</v>
      </c>
      <c r="D11" s="23">
        <v>1849.844276</v>
      </c>
      <c r="E11" s="23">
        <v>15</v>
      </c>
      <c r="F11" s="23">
        <v>22.038888</v>
      </c>
      <c r="G11" s="23">
        <v>2</v>
      </c>
      <c r="H11" s="23">
        <v>2.1</v>
      </c>
      <c r="I11" s="23">
        <v>120</v>
      </c>
      <c r="J11" s="23">
        <v>397.377388</v>
      </c>
      <c r="K11" s="23">
        <v>3</v>
      </c>
      <c r="L11" s="23">
        <v>2.6</v>
      </c>
      <c r="M11" s="23">
        <v>1</v>
      </c>
      <c r="N11" s="23">
        <v>0.8</v>
      </c>
      <c r="O11" s="23">
        <v>104</v>
      </c>
      <c r="P11" s="23">
        <v>252.206</v>
      </c>
      <c r="Q11" s="23">
        <v>83</v>
      </c>
      <c r="R11" s="23">
        <v>154.85</v>
      </c>
      <c r="S11" s="23">
        <v>3</v>
      </c>
      <c r="T11" s="23">
        <v>13.5</v>
      </c>
      <c r="U11" s="23">
        <v>10</v>
      </c>
      <c r="V11" s="23">
        <v>7.75</v>
      </c>
      <c r="W11" s="191" t="s">
        <v>253</v>
      </c>
      <c r="X11" s="192"/>
      <c r="Y11" s="23">
        <v>26</v>
      </c>
      <c r="Z11" s="23">
        <v>34.853</v>
      </c>
      <c r="AA11" s="23">
        <v>37</v>
      </c>
      <c r="AB11" s="23">
        <v>482.63</v>
      </c>
      <c r="AC11" s="23">
        <v>24</v>
      </c>
      <c r="AD11" s="23">
        <v>182.35</v>
      </c>
      <c r="AE11" s="23">
        <v>120</v>
      </c>
      <c r="AF11" s="23">
        <v>222.439</v>
      </c>
      <c r="AG11" s="23">
        <v>18</v>
      </c>
      <c r="AH11" s="23">
        <v>39.38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21.24</v>
      </c>
      <c r="AQ11" s="23">
        <v>13</v>
      </c>
      <c r="AR11" s="23">
        <v>13.73</v>
      </c>
      <c r="AS11" s="23">
        <v>0</v>
      </c>
      <c r="AT11" s="23">
        <v>0</v>
      </c>
    </row>
    <row r="12" spans="1:46" s="22" customFormat="1" ht="16.5" customHeight="1">
      <c r="A12" s="191" t="s">
        <v>252</v>
      </c>
      <c r="B12" s="192"/>
      <c r="C12" s="23">
        <v>903</v>
      </c>
      <c r="D12" s="23">
        <v>3632.069333</v>
      </c>
      <c r="E12" s="23">
        <v>20</v>
      </c>
      <c r="F12" s="23">
        <v>103.97</v>
      </c>
      <c r="G12" s="23">
        <v>0</v>
      </c>
      <c r="H12" s="23">
        <v>0</v>
      </c>
      <c r="I12" s="23">
        <v>137</v>
      </c>
      <c r="J12" s="23">
        <v>659.801</v>
      </c>
      <c r="K12" s="23">
        <v>3</v>
      </c>
      <c r="L12" s="23">
        <v>204.95</v>
      </c>
      <c r="M12" s="23">
        <v>2</v>
      </c>
      <c r="N12" s="23">
        <v>1</v>
      </c>
      <c r="O12" s="23">
        <v>78</v>
      </c>
      <c r="P12" s="23">
        <v>234.63</v>
      </c>
      <c r="Q12" s="23">
        <v>97</v>
      </c>
      <c r="R12" s="23">
        <v>200.594</v>
      </c>
      <c r="S12" s="23">
        <v>11</v>
      </c>
      <c r="T12" s="23">
        <v>93</v>
      </c>
      <c r="U12" s="23">
        <v>30</v>
      </c>
      <c r="V12" s="23">
        <v>79.4</v>
      </c>
      <c r="W12" s="191" t="s">
        <v>252</v>
      </c>
      <c r="X12" s="192"/>
      <c r="Y12" s="23">
        <v>67</v>
      </c>
      <c r="Z12" s="23">
        <v>216.936</v>
      </c>
      <c r="AA12" s="23">
        <v>126</v>
      </c>
      <c r="AB12" s="23">
        <v>1061.896936</v>
      </c>
      <c r="AC12" s="23">
        <v>27</v>
      </c>
      <c r="AD12" s="23">
        <v>111.233046</v>
      </c>
      <c r="AE12" s="23">
        <v>238</v>
      </c>
      <c r="AF12" s="23">
        <v>480.528351</v>
      </c>
      <c r="AG12" s="23">
        <v>36</v>
      </c>
      <c r="AH12" s="23">
        <v>126.26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10</v>
      </c>
      <c r="AP12" s="23">
        <v>13.81</v>
      </c>
      <c r="AQ12" s="23">
        <v>21</v>
      </c>
      <c r="AR12" s="23">
        <v>44.06</v>
      </c>
      <c r="AS12" s="23">
        <v>0</v>
      </c>
      <c r="AT12" s="23">
        <v>0</v>
      </c>
    </row>
    <row r="13" spans="1:46" s="22" customFormat="1" ht="16.5" customHeight="1">
      <c r="A13" s="191" t="s">
        <v>282</v>
      </c>
      <c r="B13" s="192"/>
      <c r="C13" s="23">
        <v>308</v>
      </c>
      <c r="D13" s="23">
        <v>754.988888</v>
      </c>
      <c r="E13" s="23">
        <v>9</v>
      </c>
      <c r="F13" s="23">
        <v>51.5</v>
      </c>
      <c r="G13" s="23">
        <v>1</v>
      </c>
      <c r="H13" s="23">
        <v>1</v>
      </c>
      <c r="I13" s="23">
        <v>58</v>
      </c>
      <c r="J13" s="23">
        <v>158.066888</v>
      </c>
      <c r="K13" s="23">
        <v>3</v>
      </c>
      <c r="L13" s="23">
        <v>5.2</v>
      </c>
      <c r="M13" s="23">
        <v>2</v>
      </c>
      <c r="N13" s="23">
        <v>2</v>
      </c>
      <c r="O13" s="23">
        <v>62</v>
      </c>
      <c r="P13" s="23">
        <v>97.853</v>
      </c>
      <c r="Q13" s="23">
        <v>33</v>
      </c>
      <c r="R13" s="23">
        <v>36.7</v>
      </c>
      <c r="S13" s="23">
        <v>2</v>
      </c>
      <c r="T13" s="23">
        <v>7</v>
      </c>
      <c r="U13" s="23">
        <v>7</v>
      </c>
      <c r="V13" s="23">
        <v>5.7</v>
      </c>
      <c r="W13" s="191" t="s">
        <v>282</v>
      </c>
      <c r="X13" s="192"/>
      <c r="Y13" s="23">
        <v>11</v>
      </c>
      <c r="Z13" s="23">
        <v>7.07</v>
      </c>
      <c r="AA13" s="23">
        <v>22</v>
      </c>
      <c r="AB13" s="23">
        <v>110.75</v>
      </c>
      <c r="AC13" s="23">
        <v>18</v>
      </c>
      <c r="AD13" s="23">
        <v>85.11</v>
      </c>
      <c r="AE13" s="23">
        <v>60</v>
      </c>
      <c r="AF13" s="23">
        <v>125.919</v>
      </c>
      <c r="AG13" s="23">
        <v>11</v>
      </c>
      <c r="AH13" s="23">
        <v>51.72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0</v>
      </c>
      <c r="AP13" s="23">
        <v>0</v>
      </c>
      <c r="AQ13" s="23">
        <v>8</v>
      </c>
      <c r="AR13" s="23">
        <v>8.4</v>
      </c>
      <c r="AS13" s="23">
        <v>0</v>
      </c>
      <c r="AT13" s="23">
        <v>0</v>
      </c>
    </row>
    <row r="14" spans="1:46" s="22" customFormat="1" ht="16.5" customHeight="1">
      <c r="A14" s="191" t="s">
        <v>208</v>
      </c>
      <c r="B14" s="192"/>
      <c r="C14" s="23">
        <v>614</v>
      </c>
      <c r="D14" s="23">
        <v>1625.132388</v>
      </c>
      <c r="E14" s="23">
        <v>12</v>
      </c>
      <c r="F14" s="23">
        <v>47.8</v>
      </c>
      <c r="G14" s="23">
        <v>4</v>
      </c>
      <c r="H14" s="23">
        <v>25.77</v>
      </c>
      <c r="I14" s="23">
        <v>123</v>
      </c>
      <c r="J14" s="23">
        <v>229.9005</v>
      </c>
      <c r="K14" s="23">
        <v>5</v>
      </c>
      <c r="L14" s="23">
        <v>15.25</v>
      </c>
      <c r="M14" s="23">
        <v>2</v>
      </c>
      <c r="N14" s="23">
        <v>3</v>
      </c>
      <c r="O14" s="23">
        <v>82</v>
      </c>
      <c r="P14" s="23">
        <v>165.48</v>
      </c>
      <c r="Q14" s="23">
        <v>100</v>
      </c>
      <c r="R14" s="23">
        <v>156.538888</v>
      </c>
      <c r="S14" s="23">
        <v>12</v>
      </c>
      <c r="T14" s="23">
        <v>31.7</v>
      </c>
      <c r="U14" s="23">
        <v>18</v>
      </c>
      <c r="V14" s="23">
        <v>61.75</v>
      </c>
      <c r="W14" s="191" t="s">
        <v>208</v>
      </c>
      <c r="X14" s="192"/>
      <c r="Y14" s="23">
        <v>19</v>
      </c>
      <c r="Z14" s="23">
        <v>14.355</v>
      </c>
      <c r="AA14" s="23">
        <v>50</v>
      </c>
      <c r="AB14" s="23">
        <v>366.85</v>
      </c>
      <c r="AC14" s="23">
        <v>30</v>
      </c>
      <c r="AD14" s="23">
        <v>167</v>
      </c>
      <c r="AE14" s="23">
        <v>104</v>
      </c>
      <c r="AF14" s="23">
        <v>191.528</v>
      </c>
      <c r="AG14" s="23">
        <v>27</v>
      </c>
      <c r="AH14" s="23">
        <v>117</v>
      </c>
      <c r="AI14" s="23">
        <v>0</v>
      </c>
      <c r="AJ14" s="23">
        <v>0</v>
      </c>
      <c r="AK14" s="23">
        <v>2</v>
      </c>
      <c r="AL14" s="23">
        <v>0.4</v>
      </c>
      <c r="AM14" s="23">
        <v>0</v>
      </c>
      <c r="AN14" s="23">
        <v>0</v>
      </c>
      <c r="AO14" s="23">
        <v>9</v>
      </c>
      <c r="AP14" s="23">
        <v>9.38</v>
      </c>
      <c r="AQ14" s="23">
        <v>15</v>
      </c>
      <c r="AR14" s="23">
        <v>21.43</v>
      </c>
      <c r="AS14" s="23">
        <v>0</v>
      </c>
      <c r="AT14" s="23">
        <v>0</v>
      </c>
    </row>
    <row r="15" spans="1:46" s="22" customFormat="1" ht="16.5" customHeight="1">
      <c r="A15" s="191" t="s">
        <v>209</v>
      </c>
      <c r="B15" s="192"/>
      <c r="C15" s="23">
        <v>193</v>
      </c>
      <c r="D15" s="23">
        <v>1431.924001</v>
      </c>
      <c r="E15" s="23">
        <v>9</v>
      </c>
      <c r="F15" s="23">
        <v>14.5</v>
      </c>
      <c r="G15" s="23">
        <v>3</v>
      </c>
      <c r="H15" s="23">
        <v>9</v>
      </c>
      <c r="I15" s="23">
        <v>50</v>
      </c>
      <c r="J15" s="23">
        <v>207.66</v>
      </c>
      <c r="K15" s="23">
        <v>6</v>
      </c>
      <c r="L15" s="23">
        <v>12.6</v>
      </c>
      <c r="M15" s="23">
        <v>1</v>
      </c>
      <c r="N15" s="23">
        <v>0.18</v>
      </c>
      <c r="O15" s="23">
        <v>22</v>
      </c>
      <c r="P15" s="23">
        <v>23</v>
      </c>
      <c r="Q15" s="23">
        <v>27</v>
      </c>
      <c r="R15" s="23">
        <v>21.775</v>
      </c>
      <c r="S15" s="23">
        <v>0</v>
      </c>
      <c r="T15" s="23">
        <v>0</v>
      </c>
      <c r="U15" s="23">
        <v>5</v>
      </c>
      <c r="V15" s="23">
        <v>6.911001</v>
      </c>
      <c r="W15" s="191" t="s">
        <v>209</v>
      </c>
      <c r="X15" s="192"/>
      <c r="Y15" s="23">
        <v>6</v>
      </c>
      <c r="Z15" s="23">
        <v>10.4</v>
      </c>
      <c r="AA15" s="23">
        <v>13</v>
      </c>
      <c r="AB15" s="23">
        <v>918.926</v>
      </c>
      <c r="AC15" s="23">
        <v>14</v>
      </c>
      <c r="AD15" s="23">
        <v>146.7</v>
      </c>
      <c r="AE15" s="23">
        <v>30</v>
      </c>
      <c r="AF15" s="23">
        <v>54.055</v>
      </c>
      <c r="AG15" s="23">
        <v>2</v>
      </c>
      <c r="AH15" s="23">
        <v>1.21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5</v>
      </c>
      <c r="AR15" s="23">
        <v>5.007</v>
      </c>
      <c r="AS15" s="23">
        <v>0</v>
      </c>
      <c r="AT15" s="23">
        <v>0</v>
      </c>
    </row>
    <row r="16" spans="1:46" s="22" customFormat="1" ht="16.5" customHeight="1">
      <c r="A16" s="193" t="s">
        <v>214</v>
      </c>
      <c r="B16" s="190"/>
      <c r="C16" s="23">
        <v>404</v>
      </c>
      <c r="D16" s="23">
        <v>1881.413132</v>
      </c>
      <c r="E16" s="23">
        <v>19</v>
      </c>
      <c r="F16" s="23">
        <v>132.35</v>
      </c>
      <c r="G16" s="23">
        <v>3</v>
      </c>
      <c r="H16" s="23">
        <v>14</v>
      </c>
      <c r="I16" s="23">
        <v>79</v>
      </c>
      <c r="J16" s="23">
        <v>119.873</v>
      </c>
      <c r="K16" s="23">
        <v>3</v>
      </c>
      <c r="L16" s="23">
        <v>603</v>
      </c>
      <c r="M16" s="23">
        <v>1</v>
      </c>
      <c r="N16" s="23">
        <v>0.1</v>
      </c>
      <c r="O16" s="23">
        <v>70</v>
      </c>
      <c r="P16" s="23">
        <v>99.28</v>
      </c>
      <c r="Q16" s="23">
        <v>51</v>
      </c>
      <c r="R16" s="23">
        <v>69.2631</v>
      </c>
      <c r="S16" s="23">
        <v>8</v>
      </c>
      <c r="T16" s="23">
        <v>12.5</v>
      </c>
      <c r="U16" s="23">
        <v>8</v>
      </c>
      <c r="V16" s="23">
        <v>15.35</v>
      </c>
      <c r="W16" s="193" t="s">
        <v>214</v>
      </c>
      <c r="X16" s="190"/>
      <c r="Y16" s="23">
        <v>8</v>
      </c>
      <c r="Z16" s="23">
        <v>10.633777</v>
      </c>
      <c r="AA16" s="23">
        <v>26</v>
      </c>
      <c r="AB16" s="23">
        <v>576.2</v>
      </c>
      <c r="AC16" s="23">
        <v>15</v>
      </c>
      <c r="AD16" s="23">
        <v>67.105</v>
      </c>
      <c r="AE16" s="23">
        <v>82</v>
      </c>
      <c r="AF16" s="23">
        <v>100.568255</v>
      </c>
      <c r="AG16" s="23">
        <v>15</v>
      </c>
      <c r="AH16" s="23">
        <v>31.64</v>
      </c>
      <c r="AI16" s="23">
        <v>0</v>
      </c>
      <c r="AJ16" s="23">
        <v>0</v>
      </c>
      <c r="AK16" s="23">
        <v>1</v>
      </c>
      <c r="AL16" s="23">
        <v>0.2</v>
      </c>
      <c r="AM16" s="23">
        <v>0</v>
      </c>
      <c r="AN16" s="23">
        <v>0</v>
      </c>
      <c r="AO16" s="23">
        <v>2</v>
      </c>
      <c r="AP16" s="23">
        <v>5.2</v>
      </c>
      <c r="AQ16" s="23">
        <v>13</v>
      </c>
      <c r="AR16" s="23">
        <v>24.15</v>
      </c>
      <c r="AS16" s="23">
        <v>0</v>
      </c>
      <c r="AT16" s="23">
        <v>0</v>
      </c>
    </row>
    <row r="17" spans="1:46" s="22" customFormat="1" ht="16.5" customHeight="1">
      <c r="A17" s="191" t="s">
        <v>215</v>
      </c>
      <c r="B17" s="192"/>
      <c r="C17" s="23">
        <v>28</v>
      </c>
      <c r="D17" s="23">
        <v>53.1</v>
      </c>
      <c r="E17" s="23">
        <v>1</v>
      </c>
      <c r="F17" s="23">
        <v>1</v>
      </c>
      <c r="G17" s="23">
        <v>0</v>
      </c>
      <c r="H17" s="23">
        <v>0</v>
      </c>
      <c r="I17" s="23">
        <v>1</v>
      </c>
      <c r="J17" s="23">
        <v>0.5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4.6</v>
      </c>
      <c r="Q17" s="23">
        <v>1</v>
      </c>
      <c r="R17" s="23">
        <v>0.5</v>
      </c>
      <c r="S17" s="23">
        <v>2</v>
      </c>
      <c r="T17" s="23">
        <v>20.5</v>
      </c>
      <c r="U17" s="23">
        <v>2</v>
      </c>
      <c r="V17" s="23">
        <v>3.3</v>
      </c>
      <c r="W17" s="191" t="s">
        <v>215</v>
      </c>
      <c r="X17" s="192"/>
      <c r="Y17" s="23">
        <v>0</v>
      </c>
      <c r="Z17" s="23">
        <v>0</v>
      </c>
      <c r="AA17" s="23">
        <v>1</v>
      </c>
      <c r="AB17" s="23">
        <v>0.1</v>
      </c>
      <c r="AC17" s="23">
        <v>6</v>
      </c>
      <c r="AD17" s="23">
        <v>12.2</v>
      </c>
      <c r="AE17" s="23">
        <v>5</v>
      </c>
      <c r="AF17" s="23">
        <v>2.3</v>
      </c>
      <c r="AG17" s="23">
        <v>2</v>
      </c>
      <c r="AH17" s="23">
        <v>3.1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5</v>
      </c>
      <c r="AS17" s="23">
        <v>0</v>
      </c>
      <c r="AT17" s="23">
        <v>0</v>
      </c>
    </row>
    <row r="18" spans="1:46" s="22" customFormat="1" ht="16.5" customHeight="1">
      <c r="A18" s="191" t="s">
        <v>216</v>
      </c>
      <c r="B18" s="192"/>
      <c r="C18" s="23">
        <v>59</v>
      </c>
      <c r="D18" s="23">
        <v>222.720549</v>
      </c>
      <c r="E18" s="23">
        <v>0</v>
      </c>
      <c r="F18" s="23">
        <v>0</v>
      </c>
      <c r="G18" s="23">
        <v>0</v>
      </c>
      <c r="H18" s="23">
        <v>0</v>
      </c>
      <c r="I18" s="23">
        <v>14</v>
      </c>
      <c r="J18" s="23">
        <v>45.9</v>
      </c>
      <c r="K18" s="23">
        <v>1</v>
      </c>
      <c r="L18" s="23">
        <v>1.5</v>
      </c>
      <c r="M18" s="23">
        <v>0</v>
      </c>
      <c r="N18" s="23">
        <v>0</v>
      </c>
      <c r="O18" s="23">
        <v>3</v>
      </c>
      <c r="P18" s="23">
        <v>2</v>
      </c>
      <c r="Q18" s="23">
        <v>3</v>
      </c>
      <c r="R18" s="23">
        <v>3.7</v>
      </c>
      <c r="S18" s="23">
        <v>0</v>
      </c>
      <c r="T18" s="23">
        <v>0</v>
      </c>
      <c r="U18" s="23">
        <v>0</v>
      </c>
      <c r="V18" s="23">
        <v>0</v>
      </c>
      <c r="W18" s="191" t="s">
        <v>216</v>
      </c>
      <c r="X18" s="192"/>
      <c r="Y18" s="23">
        <v>4</v>
      </c>
      <c r="Z18" s="23">
        <v>2.3</v>
      </c>
      <c r="AA18" s="23">
        <v>6</v>
      </c>
      <c r="AB18" s="23">
        <v>96.07055</v>
      </c>
      <c r="AC18" s="23">
        <v>3</v>
      </c>
      <c r="AD18" s="23">
        <v>20.5</v>
      </c>
      <c r="AE18" s="23">
        <v>21</v>
      </c>
      <c r="AF18" s="23">
        <v>44.099999</v>
      </c>
      <c r="AG18" s="23">
        <v>2</v>
      </c>
      <c r="AH18" s="23">
        <v>6.5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0.15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191" t="s">
        <v>217</v>
      </c>
      <c r="B19" s="192"/>
      <c r="C19" s="23">
        <v>31</v>
      </c>
      <c r="D19" s="23">
        <v>60.725</v>
      </c>
      <c r="E19" s="23">
        <v>0</v>
      </c>
      <c r="F19" s="23">
        <v>0</v>
      </c>
      <c r="G19" s="23">
        <v>0</v>
      </c>
      <c r="H19" s="23">
        <v>0</v>
      </c>
      <c r="I19" s="23">
        <v>4</v>
      </c>
      <c r="J19" s="23">
        <v>1.27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14.65</v>
      </c>
      <c r="Q19" s="23">
        <v>2</v>
      </c>
      <c r="R19" s="23">
        <v>1.1</v>
      </c>
      <c r="S19" s="23">
        <v>0</v>
      </c>
      <c r="T19" s="23">
        <v>0</v>
      </c>
      <c r="U19" s="23">
        <v>0</v>
      </c>
      <c r="V19" s="23">
        <v>0</v>
      </c>
      <c r="W19" s="191" t="s">
        <v>217</v>
      </c>
      <c r="X19" s="192"/>
      <c r="Y19" s="23">
        <v>3</v>
      </c>
      <c r="Z19" s="23">
        <v>1.605</v>
      </c>
      <c r="AA19" s="23">
        <v>3</v>
      </c>
      <c r="AB19" s="23">
        <v>15.2</v>
      </c>
      <c r="AC19" s="23">
        <v>2</v>
      </c>
      <c r="AD19" s="23">
        <v>13</v>
      </c>
      <c r="AE19" s="23">
        <v>7</v>
      </c>
      <c r="AF19" s="23">
        <v>6.9</v>
      </c>
      <c r="AG19" s="23">
        <v>3</v>
      </c>
      <c r="AH19" s="23">
        <v>7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1" t="s">
        <v>218</v>
      </c>
      <c r="B20" s="192"/>
      <c r="C20" s="23">
        <v>103</v>
      </c>
      <c r="D20" s="23">
        <v>248.499</v>
      </c>
      <c r="E20" s="23">
        <v>3</v>
      </c>
      <c r="F20" s="23">
        <v>0.53</v>
      </c>
      <c r="G20" s="23">
        <v>1</v>
      </c>
      <c r="H20" s="23">
        <v>1</v>
      </c>
      <c r="I20" s="23">
        <v>43</v>
      </c>
      <c r="J20" s="23">
        <v>107.479</v>
      </c>
      <c r="K20" s="23">
        <v>1</v>
      </c>
      <c r="L20" s="23">
        <v>0.5</v>
      </c>
      <c r="M20" s="23">
        <v>1</v>
      </c>
      <c r="N20" s="23">
        <v>0.2</v>
      </c>
      <c r="O20" s="23">
        <v>8</v>
      </c>
      <c r="P20" s="23">
        <v>10.08</v>
      </c>
      <c r="Q20" s="23">
        <v>10</v>
      </c>
      <c r="R20" s="23">
        <v>16.9</v>
      </c>
      <c r="S20" s="23">
        <v>2</v>
      </c>
      <c r="T20" s="23">
        <v>15</v>
      </c>
      <c r="U20" s="23">
        <v>2</v>
      </c>
      <c r="V20" s="23">
        <v>1.21</v>
      </c>
      <c r="W20" s="191" t="s">
        <v>218</v>
      </c>
      <c r="X20" s="192"/>
      <c r="Y20" s="23">
        <v>1</v>
      </c>
      <c r="Z20" s="23">
        <v>0.5</v>
      </c>
      <c r="AA20" s="23">
        <v>9</v>
      </c>
      <c r="AB20" s="23">
        <v>59.6</v>
      </c>
      <c r="AC20" s="23">
        <v>7</v>
      </c>
      <c r="AD20" s="23">
        <v>27.1</v>
      </c>
      <c r="AE20" s="23">
        <v>9</v>
      </c>
      <c r="AF20" s="23">
        <v>3.4</v>
      </c>
      <c r="AG20" s="23">
        <v>6</v>
      </c>
      <c r="AH20" s="23">
        <v>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191" t="s">
        <v>219</v>
      </c>
      <c r="B21" s="192"/>
      <c r="C21" s="23">
        <v>28</v>
      </c>
      <c r="D21" s="23">
        <v>249.408888</v>
      </c>
      <c r="E21" s="23">
        <v>1</v>
      </c>
      <c r="F21" s="23">
        <v>3</v>
      </c>
      <c r="G21" s="23">
        <v>0</v>
      </c>
      <c r="H21" s="23">
        <v>0</v>
      </c>
      <c r="I21" s="23">
        <v>6</v>
      </c>
      <c r="J21" s="23">
        <v>227.37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3.6</v>
      </c>
      <c r="Q21" s="23">
        <v>3</v>
      </c>
      <c r="R21" s="23">
        <v>0.65</v>
      </c>
      <c r="S21" s="23">
        <v>1</v>
      </c>
      <c r="T21" s="23">
        <v>2</v>
      </c>
      <c r="U21" s="23">
        <v>0</v>
      </c>
      <c r="V21" s="23">
        <v>0</v>
      </c>
      <c r="W21" s="191" t="s">
        <v>219</v>
      </c>
      <c r="X21" s="192"/>
      <c r="Y21" s="23">
        <v>2</v>
      </c>
      <c r="Z21" s="23">
        <v>0.3</v>
      </c>
      <c r="AA21" s="23">
        <v>0</v>
      </c>
      <c r="AB21" s="23">
        <v>0</v>
      </c>
      <c r="AC21" s="23">
        <v>2</v>
      </c>
      <c r="AD21" s="23">
        <v>3.5</v>
      </c>
      <c r="AE21" s="23">
        <v>3</v>
      </c>
      <c r="AF21" s="23">
        <v>0.9</v>
      </c>
      <c r="AG21" s="23">
        <v>3</v>
      </c>
      <c r="AH21" s="23">
        <v>6.088888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2</v>
      </c>
      <c r="AP21" s="23">
        <v>1</v>
      </c>
      <c r="AQ21" s="23">
        <v>1</v>
      </c>
      <c r="AR21" s="23">
        <v>1</v>
      </c>
      <c r="AS21" s="23">
        <v>0</v>
      </c>
      <c r="AT21" s="23">
        <v>0</v>
      </c>
    </row>
    <row r="22" spans="1:46" s="22" customFormat="1" ht="16.5" customHeight="1">
      <c r="A22" s="191" t="s">
        <v>220</v>
      </c>
      <c r="B22" s="192"/>
      <c r="C22" s="23">
        <v>37</v>
      </c>
      <c r="D22" s="23">
        <v>91.814567</v>
      </c>
      <c r="E22" s="23">
        <v>3</v>
      </c>
      <c r="F22" s="23">
        <v>38.36</v>
      </c>
      <c r="G22" s="23">
        <v>1</v>
      </c>
      <c r="H22" s="23">
        <v>3</v>
      </c>
      <c r="I22" s="23">
        <v>7</v>
      </c>
      <c r="J22" s="23">
        <v>10.8</v>
      </c>
      <c r="K22" s="23">
        <v>2</v>
      </c>
      <c r="L22" s="23">
        <v>10.5</v>
      </c>
      <c r="M22" s="23">
        <v>1</v>
      </c>
      <c r="N22" s="23">
        <v>1</v>
      </c>
      <c r="O22" s="23">
        <v>8</v>
      </c>
      <c r="P22" s="23">
        <v>14.434567</v>
      </c>
      <c r="Q22" s="23">
        <v>3</v>
      </c>
      <c r="R22" s="23">
        <v>0.76</v>
      </c>
      <c r="S22" s="23">
        <v>0</v>
      </c>
      <c r="T22" s="23">
        <v>0</v>
      </c>
      <c r="U22" s="23">
        <v>0</v>
      </c>
      <c r="V22" s="23">
        <v>0</v>
      </c>
      <c r="W22" s="191" t="s">
        <v>220</v>
      </c>
      <c r="X22" s="192"/>
      <c r="Y22" s="23">
        <v>0</v>
      </c>
      <c r="Z22" s="23">
        <v>0</v>
      </c>
      <c r="AA22" s="23">
        <v>2</v>
      </c>
      <c r="AB22" s="23">
        <v>5.76</v>
      </c>
      <c r="AC22" s="23">
        <v>2</v>
      </c>
      <c r="AD22" s="23">
        <v>1</v>
      </c>
      <c r="AE22" s="23">
        <v>6</v>
      </c>
      <c r="AF22" s="23">
        <v>5.1</v>
      </c>
      <c r="AG22" s="23">
        <v>1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0.1</v>
      </c>
      <c r="AS22" s="23">
        <v>0</v>
      </c>
      <c r="AT22" s="23">
        <v>0</v>
      </c>
    </row>
    <row r="23" spans="1:46" s="22" customFormat="1" ht="16.5" customHeight="1">
      <c r="A23" s="191" t="s">
        <v>221</v>
      </c>
      <c r="B23" s="192"/>
      <c r="C23" s="23">
        <v>30</v>
      </c>
      <c r="D23" s="23">
        <v>74.65</v>
      </c>
      <c r="E23" s="23">
        <v>6</v>
      </c>
      <c r="F23" s="23">
        <v>8.6</v>
      </c>
      <c r="G23" s="23">
        <v>1</v>
      </c>
      <c r="H23" s="23">
        <v>0.1</v>
      </c>
      <c r="I23" s="23">
        <v>6</v>
      </c>
      <c r="J23" s="23">
        <v>14</v>
      </c>
      <c r="K23" s="23">
        <v>1</v>
      </c>
      <c r="L23" s="23">
        <v>0.1</v>
      </c>
      <c r="M23" s="23">
        <v>0</v>
      </c>
      <c r="N23" s="23">
        <v>0</v>
      </c>
      <c r="O23" s="23">
        <v>4</v>
      </c>
      <c r="P23" s="23">
        <v>6.3</v>
      </c>
      <c r="Q23" s="23">
        <v>5</v>
      </c>
      <c r="R23" s="23">
        <v>15.85</v>
      </c>
      <c r="S23" s="23">
        <v>0</v>
      </c>
      <c r="T23" s="23">
        <v>0</v>
      </c>
      <c r="U23" s="23">
        <v>0</v>
      </c>
      <c r="V23" s="23">
        <v>0</v>
      </c>
      <c r="W23" s="191" t="s">
        <v>221</v>
      </c>
      <c r="X23" s="192"/>
      <c r="Y23" s="23">
        <v>0</v>
      </c>
      <c r="Z23" s="23">
        <v>0</v>
      </c>
      <c r="AA23" s="23">
        <v>1</v>
      </c>
      <c r="AB23" s="23">
        <v>1</v>
      </c>
      <c r="AC23" s="23">
        <v>2</v>
      </c>
      <c r="AD23" s="23">
        <v>26.25</v>
      </c>
      <c r="AE23" s="23">
        <v>4</v>
      </c>
      <c r="AF23" s="23">
        <v>2.45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222</v>
      </c>
      <c r="B24" s="192"/>
      <c r="C24" s="23">
        <v>46</v>
      </c>
      <c r="D24" s="23">
        <v>73.386</v>
      </c>
      <c r="E24" s="23">
        <v>6</v>
      </c>
      <c r="F24" s="23">
        <v>2.66</v>
      </c>
      <c r="G24" s="23">
        <v>0</v>
      </c>
      <c r="H24" s="23">
        <v>0</v>
      </c>
      <c r="I24" s="23">
        <v>9</v>
      </c>
      <c r="J24" s="23">
        <v>10.5</v>
      </c>
      <c r="K24" s="23">
        <v>2</v>
      </c>
      <c r="L24" s="23">
        <v>10.5</v>
      </c>
      <c r="M24" s="23">
        <v>0</v>
      </c>
      <c r="N24" s="23">
        <v>0</v>
      </c>
      <c r="O24" s="23">
        <v>7</v>
      </c>
      <c r="P24" s="23">
        <v>7.116</v>
      </c>
      <c r="Q24" s="23">
        <v>5</v>
      </c>
      <c r="R24" s="23">
        <v>6.8</v>
      </c>
      <c r="S24" s="23">
        <v>0</v>
      </c>
      <c r="T24" s="23">
        <v>0</v>
      </c>
      <c r="U24" s="23">
        <v>0</v>
      </c>
      <c r="V24" s="23">
        <v>0</v>
      </c>
      <c r="W24" s="191" t="s">
        <v>222</v>
      </c>
      <c r="X24" s="192"/>
      <c r="Y24" s="23">
        <v>2</v>
      </c>
      <c r="Z24" s="23">
        <v>0.21</v>
      </c>
      <c r="AA24" s="23">
        <v>2</v>
      </c>
      <c r="AB24" s="23">
        <v>0.2</v>
      </c>
      <c r="AC24" s="23">
        <v>3</v>
      </c>
      <c r="AD24" s="23">
        <v>11.5</v>
      </c>
      <c r="AE24" s="23">
        <v>8</v>
      </c>
      <c r="AF24" s="23">
        <v>18.7</v>
      </c>
      <c r="AG24" s="23">
        <v>1</v>
      </c>
      <c r="AH24" s="23">
        <v>0.2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5</v>
      </c>
      <c r="AS24" s="23">
        <v>0</v>
      </c>
      <c r="AT24" s="23">
        <v>0</v>
      </c>
    </row>
    <row r="25" spans="1:46" s="22" customFormat="1" ht="16.5" customHeight="1">
      <c r="A25" s="191" t="s">
        <v>207</v>
      </c>
      <c r="B25" s="192"/>
      <c r="C25" s="23">
        <v>7</v>
      </c>
      <c r="D25" s="23">
        <v>4.65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0.15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0</v>
      </c>
      <c r="R25" s="23">
        <v>0</v>
      </c>
      <c r="S25" s="23">
        <v>1</v>
      </c>
      <c r="T25" s="23">
        <v>1</v>
      </c>
      <c r="U25" s="23">
        <v>0</v>
      </c>
      <c r="V25" s="23">
        <v>0</v>
      </c>
      <c r="W25" s="191" t="s">
        <v>207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2</v>
      </c>
      <c r="AF25" s="23">
        <v>1.5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1</v>
      </c>
      <c r="AS25" s="23">
        <v>0</v>
      </c>
      <c r="AT25" s="23">
        <v>0</v>
      </c>
    </row>
    <row r="26" spans="1:46" s="22" customFormat="1" ht="16.5" customHeight="1">
      <c r="A26" s="191" t="s">
        <v>223</v>
      </c>
      <c r="B26" s="192"/>
      <c r="C26" s="23">
        <v>13</v>
      </c>
      <c r="D26" s="23">
        <v>28.3</v>
      </c>
      <c r="E26" s="23">
        <v>1</v>
      </c>
      <c r="F26" s="23">
        <v>1</v>
      </c>
      <c r="G26" s="23">
        <v>0</v>
      </c>
      <c r="H26" s="23">
        <v>0</v>
      </c>
      <c r="I26" s="23">
        <v>5</v>
      </c>
      <c r="J26" s="23">
        <v>7.6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5</v>
      </c>
      <c r="Q26" s="23">
        <v>0</v>
      </c>
      <c r="R26" s="23">
        <v>0</v>
      </c>
      <c r="S26" s="23">
        <v>1</v>
      </c>
      <c r="T26" s="23">
        <v>0.1</v>
      </c>
      <c r="U26" s="23">
        <v>0</v>
      </c>
      <c r="V26" s="23">
        <v>0</v>
      </c>
      <c r="W26" s="191" t="s">
        <v>223</v>
      </c>
      <c r="X26" s="192"/>
      <c r="Y26" s="23">
        <v>1</v>
      </c>
      <c r="Z26" s="23">
        <v>5</v>
      </c>
      <c r="AA26" s="23">
        <v>0</v>
      </c>
      <c r="AB26" s="23">
        <v>0</v>
      </c>
      <c r="AC26" s="23">
        <v>3</v>
      </c>
      <c r="AD26" s="23">
        <v>8.6</v>
      </c>
      <c r="AE26" s="23">
        <v>1</v>
      </c>
      <c r="AF26" s="23">
        <v>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224</v>
      </c>
      <c r="B27" s="192"/>
      <c r="C27" s="23">
        <v>7</v>
      </c>
      <c r="D27" s="23">
        <v>37.2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3</v>
      </c>
      <c r="P27" s="23">
        <v>26</v>
      </c>
      <c r="Q27" s="23">
        <v>0</v>
      </c>
      <c r="R27" s="23">
        <v>0</v>
      </c>
      <c r="S27" s="23">
        <v>1</v>
      </c>
      <c r="T27" s="23">
        <v>7</v>
      </c>
      <c r="U27" s="23">
        <v>0</v>
      </c>
      <c r="V27" s="23">
        <v>0</v>
      </c>
      <c r="W27" s="191" t="s">
        <v>224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1.2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225</v>
      </c>
      <c r="B28" s="192"/>
      <c r="C28" s="23">
        <v>32</v>
      </c>
      <c r="D28" s="23">
        <v>69.5</v>
      </c>
      <c r="E28" s="23">
        <v>1</v>
      </c>
      <c r="F28" s="23">
        <v>0.1</v>
      </c>
      <c r="G28" s="23">
        <v>0</v>
      </c>
      <c r="H28" s="23">
        <v>0</v>
      </c>
      <c r="I28" s="23">
        <v>6</v>
      </c>
      <c r="J28" s="23">
        <v>7.1</v>
      </c>
      <c r="K28" s="23">
        <v>1</v>
      </c>
      <c r="L28" s="23">
        <v>22</v>
      </c>
      <c r="M28" s="23">
        <v>0</v>
      </c>
      <c r="N28" s="23">
        <v>0</v>
      </c>
      <c r="O28" s="23">
        <v>5</v>
      </c>
      <c r="P28" s="23">
        <v>5</v>
      </c>
      <c r="Q28" s="23">
        <v>3</v>
      </c>
      <c r="R28" s="23">
        <v>3</v>
      </c>
      <c r="S28" s="23">
        <v>3</v>
      </c>
      <c r="T28" s="23">
        <v>14</v>
      </c>
      <c r="U28" s="23">
        <v>1</v>
      </c>
      <c r="V28" s="23">
        <v>1</v>
      </c>
      <c r="W28" s="191" t="s">
        <v>225</v>
      </c>
      <c r="X28" s="192"/>
      <c r="Y28" s="23">
        <v>4</v>
      </c>
      <c r="Z28" s="23">
        <v>1.92</v>
      </c>
      <c r="AA28" s="23">
        <v>2</v>
      </c>
      <c r="AB28" s="23">
        <v>1.88</v>
      </c>
      <c r="AC28" s="23">
        <v>2</v>
      </c>
      <c r="AD28" s="23">
        <v>6</v>
      </c>
      <c r="AE28" s="23">
        <v>4</v>
      </c>
      <c r="AF28" s="23">
        <v>7.5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191" t="s">
        <v>226</v>
      </c>
      <c r="B29" s="192"/>
      <c r="C29" s="23">
        <v>51</v>
      </c>
      <c r="D29" s="23">
        <v>164.485</v>
      </c>
      <c r="E29" s="23">
        <v>1</v>
      </c>
      <c r="F29" s="23">
        <v>0.1</v>
      </c>
      <c r="G29" s="23">
        <v>0</v>
      </c>
      <c r="H29" s="23">
        <v>0</v>
      </c>
      <c r="I29" s="23">
        <v>8</v>
      </c>
      <c r="J29" s="23">
        <v>12.835</v>
      </c>
      <c r="K29" s="23">
        <v>1</v>
      </c>
      <c r="L29" s="23">
        <v>0.5</v>
      </c>
      <c r="M29" s="23">
        <v>0</v>
      </c>
      <c r="N29" s="23">
        <v>0</v>
      </c>
      <c r="O29" s="23">
        <v>6</v>
      </c>
      <c r="P29" s="23">
        <v>12.7</v>
      </c>
      <c r="Q29" s="23">
        <v>4</v>
      </c>
      <c r="R29" s="23">
        <v>6.53</v>
      </c>
      <c r="S29" s="23">
        <v>0</v>
      </c>
      <c r="T29" s="23">
        <v>0</v>
      </c>
      <c r="U29" s="23">
        <v>0</v>
      </c>
      <c r="V29" s="23">
        <v>0</v>
      </c>
      <c r="W29" s="191" t="s">
        <v>226</v>
      </c>
      <c r="X29" s="192"/>
      <c r="Y29" s="23">
        <v>3</v>
      </c>
      <c r="Z29" s="23">
        <v>1.1</v>
      </c>
      <c r="AA29" s="23">
        <v>4</v>
      </c>
      <c r="AB29" s="23">
        <v>18</v>
      </c>
      <c r="AC29" s="23">
        <v>3</v>
      </c>
      <c r="AD29" s="23">
        <v>60</v>
      </c>
      <c r="AE29" s="23">
        <v>16</v>
      </c>
      <c r="AF29" s="23">
        <v>42.12</v>
      </c>
      <c r="AG29" s="23">
        <v>2</v>
      </c>
      <c r="AH29" s="23">
        <v>8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3</v>
      </c>
      <c r="AR29" s="23">
        <v>2.6</v>
      </c>
      <c r="AS29" s="23">
        <v>0</v>
      </c>
      <c r="AT29" s="23">
        <v>0</v>
      </c>
    </row>
    <row r="30" spans="1:46" s="22" customFormat="1" ht="16.5" customHeight="1">
      <c r="A30" s="191" t="s">
        <v>227</v>
      </c>
      <c r="B30" s="192"/>
      <c r="C30" s="23">
        <v>22</v>
      </c>
      <c r="D30" s="23">
        <v>50.721</v>
      </c>
      <c r="E30" s="23">
        <v>1</v>
      </c>
      <c r="F30" s="23">
        <v>1</v>
      </c>
      <c r="G30" s="23">
        <v>0</v>
      </c>
      <c r="H30" s="23">
        <v>0</v>
      </c>
      <c r="I30" s="23">
        <v>5</v>
      </c>
      <c r="J30" s="23">
        <v>16.52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2.3</v>
      </c>
      <c r="Q30" s="23">
        <v>1</v>
      </c>
      <c r="R30" s="23">
        <v>1.2</v>
      </c>
      <c r="S30" s="23">
        <v>0</v>
      </c>
      <c r="T30" s="23">
        <v>0</v>
      </c>
      <c r="U30" s="23">
        <v>3</v>
      </c>
      <c r="V30" s="23">
        <v>5.3</v>
      </c>
      <c r="W30" s="191" t="s">
        <v>227</v>
      </c>
      <c r="X30" s="192"/>
      <c r="Y30" s="23">
        <v>1</v>
      </c>
      <c r="Z30" s="23">
        <v>1.001</v>
      </c>
      <c r="AA30" s="23">
        <v>0</v>
      </c>
      <c r="AB30" s="23">
        <v>0</v>
      </c>
      <c r="AC30" s="23">
        <v>4</v>
      </c>
      <c r="AD30" s="23">
        <v>15.8</v>
      </c>
      <c r="AE30" s="23">
        <v>3</v>
      </c>
      <c r="AF30" s="23">
        <v>1.6</v>
      </c>
      <c r="AG30" s="23">
        <v>1</v>
      </c>
      <c r="AH30" s="23">
        <v>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228</v>
      </c>
      <c r="B31" s="190"/>
      <c r="C31" s="23">
        <v>8</v>
      </c>
      <c r="D31" s="23">
        <v>14.45</v>
      </c>
      <c r="E31" s="23">
        <v>2</v>
      </c>
      <c r="F31" s="23">
        <v>5</v>
      </c>
      <c r="G31" s="23">
        <v>0</v>
      </c>
      <c r="H31" s="23">
        <v>0</v>
      </c>
      <c r="I31" s="23">
        <v>1</v>
      </c>
      <c r="J31" s="23">
        <v>0.3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189" t="s">
        <v>228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3.1</v>
      </c>
      <c r="AE31" s="23">
        <v>1</v>
      </c>
      <c r="AF31" s="23">
        <v>0.05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35</v>
      </c>
      <c r="B32" s="186"/>
      <c r="C32" s="23">
        <v>7</v>
      </c>
      <c r="D32" s="23">
        <v>11.45</v>
      </c>
      <c r="E32" s="23">
        <v>2</v>
      </c>
      <c r="F32" s="23">
        <v>5</v>
      </c>
      <c r="G32" s="23">
        <v>0</v>
      </c>
      <c r="H32" s="23">
        <v>0</v>
      </c>
      <c r="I32" s="23">
        <v>1</v>
      </c>
      <c r="J32" s="23">
        <v>0.3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5" t="s">
        <v>35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3.1</v>
      </c>
      <c r="AE32" s="23">
        <v>1</v>
      </c>
      <c r="AF32" s="23">
        <v>0.05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36</v>
      </c>
      <c r="B33" s="188"/>
      <c r="C33" s="23">
        <v>1</v>
      </c>
      <c r="D33" s="23">
        <v>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36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中華民國105年11月20日編製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中華民國105年11月20日編製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293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293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265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265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210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210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256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286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286</v>
      </c>
    </row>
    <row r="41" spans="1:46" s="140" customFormat="1" ht="19.5" customHeight="1">
      <c r="A41" s="370" t="s">
        <v>243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 t="s">
        <v>244</v>
      </c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2017-09-11T07:26:56Z</dcterms:modified>
  <cp:category/>
  <cp:version/>
  <cp:contentType/>
  <cp:contentStatus/>
</cp:coreProperties>
</file>