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2" windowHeight="912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'2491-00-01'!$A$1:$AY$41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<sst xmlns="http://schemas.openxmlformats.org/spreadsheetml/2006/main" count="1227" uniqueCount="341">
  <si>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</si>
  <si>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</si>
  <si>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</si>
  <si>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</si>
  <si>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</si>
  <si>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</si>
  <si>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</si>
  <si>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</si>
  <si>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</si>
  <si>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</si>
  <si>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</si>
  <si>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</si>
  <si>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</si>
  <si>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</si>
  <si>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</si>
  <si>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</si>
  <si>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</si>
  <si>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</si>
  <si>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</si>
  <si>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</si>
  <si>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</si>
  <si>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</si>
  <si>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</si>
  <si>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</si>
  <si>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</si>
  <si>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</si>
  <si>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</si>
  <si>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</si>
  <si>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</si>
  <si>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</si>
  <si>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</si>
  <si>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</si>
  <si>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</si>
  <si>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</si>
  <si>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</si>
  <si>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</si>
  <si>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</si>
  <si>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</si>
  <si>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</si>
  <si>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</si>
  <si>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</si>
  <si>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</si>
  <si>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</si>
  <si>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</si>
  <si>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</si>
  <si>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</si>
  <si>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</si>
  <si>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</si>
  <si>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</si>
  <si>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</si>
  <si>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</si>
  <si>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</si>
  <si>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</si>
  <si>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</si>
  <si>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</si>
  <si>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</si>
  <si>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</si>
  <si>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</si>
  <si>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</si>
  <si>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</si>
  <si>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</si>
  <si>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</si>
  <si>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</si>
  <si>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</si>
  <si>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</si>
  <si>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</si>
  <si>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</si>
  <si>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</si>
  <si>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</si>
  <si>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</si>
  <si>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</si>
  <si>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</si>
  <si>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</si>
  <si>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</si>
  <si>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</si>
  <si>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</si>
  <si>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</si>
  <si>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</si>
  <si>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</si>
  <si>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</si>
  <si>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</si>
  <si>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</si>
  <si>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</si>
  <si>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</si>
  <si>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</si>
  <si>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</si>
  <si>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</si>
  <si>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</si>
  <si>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</si>
  <si>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</si>
  <si>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</si>
  <si>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</si>
  <si>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</si>
  <si>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</si>
  <si>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</si>
  <si>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</si>
  <si>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</si>
  <si>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</si>
  <si>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</si>
  <si>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</si>
  <si>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</si>
  <si>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</si>
  <si>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</si>
  <si>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</si>
  <si>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營造業</t>
  </si>
  <si>
    <t>   批發及零售業</t>
  </si>
  <si>
    <t>   運輸及倉儲業</t>
  </si>
  <si>
    <t>   住宿及餐飲業</t>
  </si>
  <si>
    <t>   資訊及通訊傳播業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</si>
  <si>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</si>
  <si>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</si>
  <si>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</si>
  <si>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</si>
  <si>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</si>
  <si>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教育服務業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</si>
  <si>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</si>
  <si>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</si>
  <si>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</si>
  <si>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</si>
  <si>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</si>
  <si>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</si>
  <si>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</si>
  <si>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</si>
  <si>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</si>
  <si>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</si>
  <si>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</si>
  <si>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</si>
  <si>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</si>
  <si>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</si>
  <si>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</si>
  <si>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</si>
  <si>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</si>
  <si>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</si>
  <si>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</si>
  <si>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</si>
  <si>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</si>
  <si>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</si>
  <si>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</si>
  <si>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</si>
  <si>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</si>
  <si>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</si>
  <si>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</si>
  <si>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</si>
  <si>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</si>
  <si>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</si>
  <si>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</si>
  <si>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</si>
  <si>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</si>
  <si>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</si>
  <si>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</si>
  <si>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</si>
  <si>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</si>
  <si>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</si>
  <si>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</si>
  <si>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</si>
  <si>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</si>
  <si>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</si>
  <si>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</si>
  <si>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</si>
  <si>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</si>
  <si>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</si>
  <si>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</si>
  <si>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</si>
  <si>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</si>
  <si>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</si>
  <si>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</si>
  <si>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</si>
  <si>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</si>
  <si>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</si>
  <si>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營造業</t>
  </si>
  <si>
    <t>    批發及零售業</t>
  </si>
  <si>
    <t>    運輸及倉儲業</t>
  </si>
  <si>
    <t>    住宿及餐飲業</t>
  </si>
  <si>
    <t>    資訊及通訊傳播業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</si>
  <si>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</si>
  <si>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</si>
  <si>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</si>
  <si>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</si>
  <si>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</si>
  <si>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教育服務業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</si>
  <si>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</si>
  <si>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</si>
  <si>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</si>
  <si>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</si>
  <si>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</si>
  <si>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</si>
  <si>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</si>
  <si>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</si>
  <si>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</si>
  <si>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</si>
  <si>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</si>
  <si>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</si>
  <si>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</si>
  <si>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</si>
  <si>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</si>
  <si>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</si>
  <si>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</si>
  <si>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</si>
  <si>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</si>
  <si>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</si>
  <si>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</si>
  <si>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</si>
  <si>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</si>
  <si>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</si>
  <si>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</si>
  <si>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</si>
  <si>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</si>
  <si>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</si>
  <si>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</si>
  <si>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</si>
  <si>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</si>
  <si>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</si>
  <si>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</si>
  <si>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</si>
  <si>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</si>
  <si>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</si>
  <si>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</si>
  <si>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</si>
  <si>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</si>
  <si>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</si>
  <si>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營造業</t>
  </si>
  <si>
    <t>      批發及零售業</t>
  </si>
  <si>
    <t>      運輸及倉儲業</t>
  </si>
  <si>
    <t>      住宿及餐飲業</t>
  </si>
  <si>
    <t>      資訊及通訊傳播業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</si>
  <si>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</si>
  <si>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</si>
  <si>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</si>
  <si>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</si>
  <si>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</si>
  <si>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教育服務業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</si>
  <si>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</si>
  <si>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</si>
  <si>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</si>
  <si>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</si>
  <si>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</si>
  <si>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</si>
  <si>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</si>
  <si>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</si>
  <si>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</si>
  <si>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</si>
  <si>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</si>
  <si>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</si>
  <si>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</si>
  <si>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</si>
  <si>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</si>
  <si>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</si>
  <si>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</si>
  <si>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</si>
  <si>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</si>
  <si>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</si>
  <si>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</si>
  <si>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</si>
  <si>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</si>
  <si>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</si>
  <si>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</si>
  <si>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</si>
  <si>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</si>
  <si>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</si>
  <si>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</si>
  <si>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</si>
  <si>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</si>
  <si>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</si>
  <si>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</si>
  <si>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</si>
  <si>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</si>
  <si>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</si>
  <si>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</si>
  <si>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</si>
  <si>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</si>
  <si>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</si>
  <si>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</si>
  <si>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</si>
  <si>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</si>
  <si>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</si>
  <si>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</si>
  <si>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</si>
  <si>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</si>
  <si>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</si>
  <si>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</si>
  <si>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</si>
  <si>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</si>
  <si>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</si>
  <si>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</si>
  <si>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</si>
  <si>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</si>
  <si>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</si>
  <si>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</si>
  <si>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</si>
  <si>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</si>
  <si>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</si>
  <si>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</si>
  <si>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</si>
  <si>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</si>
  <si>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</si>
  <si>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</si>
  <si>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</si>
  <si>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</si>
  <si>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</si>
  <si>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</si>
  <si>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</si>
  <si>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</si>
  <si>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</si>
  <si>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</si>
  <si>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</si>
  <si>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</si>
  <si>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</si>
  <si>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</si>
  <si>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</si>
  <si>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</si>
  <si>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</si>
  <si>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</si>
  <si>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</si>
  <si>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</si>
  <si>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</si>
  <si>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</si>
  <si>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</si>
  <si>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</si>
  <si>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</si>
  <si>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</si>
  <si>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</si>
  <si>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</si>
  <si>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</si>
  <si>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</si>
  <si>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</si>
  <si>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</si>
  <si>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</si>
  <si>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</si>
  <si>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</si>
  <si>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</si>
  <si>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</si>
  <si>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</si>
  <si>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</si>
  <si>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</si>
  <si>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</si>
  <si>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</si>
  <si>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</si>
  <si>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</si>
  <si>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</si>
  <si>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中華民國104年08月</t>
  </si>
  <si>
    <t>中華民國104年09月01日編製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</si>
</sst>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7" t="s">
        <v>6</v>
      </c>
      <c r="V2" s="1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7" t="s">
        <v>6</v>
      </c>
      <c r="AT2" s="189"/>
    </row>
    <row r="3" spans="1:46" s="14" customFormat="1" ht="19.5" customHeight="1">
      <c r="A3" s="190" t="s">
        <v>263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271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CONCATENATE('2491-00-06'!G5,"底")</f>
        <v>中華民國104年08月底</v>
      </c>
      <c r="I5" s="192"/>
      <c r="J5" s="192"/>
      <c r="K5" s="192"/>
      <c r="L5" s="192"/>
      <c r="M5" s="192"/>
      <c r="N5" s="192"/>
      <c r="O5" s="192"/>
      <c r="P5" s="192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3" t="str">
        <f>H5</f>
        <v>中華民國104年08月底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651207</v>
      </c>
      <c r="D9" s="23">
        <v>21737245.69724</v>
      </c>
      <c r="E9" s="23">
        <v>12879</v>
      </c>
      <c r="F9" s="23">
        <v>530109.22347</v>
      </c>
      <c r="G9" s="23">
        <v>3909</v>
      </c>
      <c r="H9" s="23">
        <v>251924.924973</v>
      </c>
      <c r="I9" s="23">
        <v>187086</v>
      </c>
      <c r="J9" s="23">
        <v>8058358.541107</v>
      </c>
      <c r="K9" s="23">
        <v>2546</v>
      </c>
      <c r="L9" s="23">
        <v>813322.648214</v>
      </c>
      <c r="M9" s="23">
        <v>3604</v>
      </c>
      <c r="N9" s="23">
        <v>176075.806007</v>
      </c>
      <c r="O9" s="23">
        <v>99895</v>
      </c>
      <c r="P9" s="23">
        <v>1086804.006476</v>
      </c>
      <c r="Q9" s="23">
        <v>119126</v>
      </c>
      <c r="R9" s="23">
        <v>1005706.717807</v>
      </c>
      <c r="S9" s="23">
        <v>15933</v>
      </c>
      <c r="T9" s="23">
        <v>786715.490394</v>
      </c>
      <c r="U9" s="23">
        <v>6512</v>
      </c>
      <c r="V9" s="23">
        <v>64623.289154</v>
      </c>
      <c r="W9" s="236" t="s">
        <v>37</v>
      </c>
      <c r="X9" s="237"/>
      <c r="Y9" s="23">
        <v>21630</v>
      </c>
      <c r="Z9" s="23">
        <v>533001.357601</v>
      </c>
      <c r="AA9" s="23">
        <v>33768</v>
      </c>
      <c r="AB9" s="23">
        <v>6167654.162303</v>
      </c>
      <c r="AC9" s="23">
        <v>30543</v>
      </c>
      <c r="AD9" s="23">
        <v>1126630.281513</v>
      </c>
      <c r="AE9" s="23">
        <v>50804</v>
      </c>
      <c r="AF9" s="23">
        <v>363407.870674</v>
      </c>
      <c r="AG9" s="23">
        <v>15532</v>
      </c>
      <c r="AH9" s="23">
        <v>276841.569154</v>
      </c>
      <c r="AI9" s="23">
        <v>119</v>
      </c>
      <c r="AJ9" s="23">
        <v>239.211</v>
      </c>
      <c r="AK9" s="23">
        <v>339</v>
      </c>
      <c r="AL9" s="23">
        <v>1808.936666</v>
      </c>
      <c r="AM9" s="23">
        <v>52</v>
      </c>
      <c r="AN9" s="23">
        <v>222.65</v>
      </c>
      <c r="AO9" s="23">
        <v>2137</v>
      </c>
      <c r="AP9" s="23">
        <v>73035.688252</v>
      </c>
      <c r="AQ9" s="23">
        <v>12536</v>
      </c>
      <c r="AR9" s="23">
        <v>134312.390759</v>
      </c>
      <c r="AS9" s="23">
        <v>32257</v>
      </c>
      <c r="AT9" s="23">
        <v>286450.931716</v>
      </c>
    </row>
    <row r="10" spans="1:46" s="22" customFormat="1" ht="16.5" customHeight="1">
      <c r="A10" s="238" t="s">
        <v>244</v>
      </c>
      <c r="B10" s="239"/>
      <c r="C10" s="23">
        <v>650004</v>
      </c>
      <c r="D10" s="23">
        <v>21717347.2593</v>
      </c>
      <c r="E10" s="23">
        <v>12780</v>
      </c>
      <c r="F10" s="23">
        <v>528599.56347</v>
      </c>
      <c r="G10" s="23">
        <v>3886</v>
      </c>
      <c r="H10" s="23">
        <v>251668.223973</v>
      </c>
      <c r="I10" s="23">
        <v>186970</v>
      </c>
      <c r="J10" s="23">
        <v>8051283.920107</v>
      </c>
      <c r="K10" s="23">
        <v>2535</v>
      </c>
      <c r="L10" s="23">
        <v>813262.048214</v>
      </c>
      <c r="M10" s="23">
        <v>3600</v>
      </c>
      <c r="N10" s="23">
        <v>176056.806007</v>
      </c>
      <c r="O10" s="23">
        <v>99545</v>
      </c>
      <c r="P10" s="23">
        <v>1084259.739476</v>
      </c>
      <c r="Q10" s="23">
        <v>119045</v>
      </c>
      <c r="R10" s="23">
        <v>1004836.582807</v>
      </c>
      <c r="S10" s="23">
        <v>15818</v>
      </c>
      <c r="T10" s="23">
        <v>782739.605394</v>
      </c>
      <c r="U10" s="23">
        <v>6492</v>
      </c>
      <c r="V10" s="23">
        <v>64073.753214</v>
      </c>
      <c r="W10" s="238" t="s">
        <v>244</v>
      </c>
      <c r="X10" s="239"/>
      <c r="Y10" s="23">
        <v>21614</v>
      </c>
      <c r="Z10" s="23">
        <v>532852.957601</v>
      </c>
      <c r="AA10" s="23">
        <v>33734</v>
      </c>
      <c r="AB10" s="23">
        <v>6167052.734303</v>
      </c>
      <c r="AC10" s="23">
        <v>30388</v>
      </c>
      <c r="AD10" s="23">
        <v>1125452.936513</v>
      </c>
      <c r="AE10" s="23">
        <v>50748</v>
      </c>
      <c r="AF10" s="23">
        <v>363128.990674</v>
      </c>
      <c r="AG10" s="23">
        <v>15446</v>
      </c>
      <c r="AH10" s="23">
        <v>276327.869154</v>
      </c>
      <c r="AI10" s="23">
        <v>119</v>
      </c>
      <c r="AJ10" s="23">
        <v>239.211</v>
      </c>
      <c r="AK10" s="23">
        <v>339</v>
      </c>
      <c r="AL10" s="23">
        <v>1808.936666</v>
      </c>
      <c r="AM10" s="23">
        <v>52</v>
      </c>
      <c r="AN10" s="23">
        <v>222.65</v>
      </c>
      <c r="AO10" s="23">
        <v>2129</v>
      </c>
      <c r="AP10" s="23">
        <v>72827.488252</v>
      </c>
      <c r="AQ10" s="23">
        <v>12526</v>
      </c>
      <c r="AR10" s="23">
        <v>134259.990759</v>
      </c>
      <c r="AS10" s="23">
        <v>32238</v>
      </c>
      <c r="AT10" s="23">
        <v>286393.251716</v>
      </c>
    </row>
    <row r="11" spans="1:46" s="22" customFormat="1" ht="16.5" customHeight="1">
      <c r="A11" s="240" t="s">
        <v>284</v>
      </c>
      <c r="B11" s="241"/>
      <c r="C11" s="23">
        <v>126450</v>
      </c>
      <c r="D11" s="23">
        <v>2012130.175447</v>
      </c>
      <c r="E11" s="23">
        <v>1483</v>
      </c>
      <c r="F11" s="23">
        <v>39888.552414</v>
      </c>
      <c r="G11" s="23">
        <v>341</v>
      </c>
      <c r="H11" s="23">
        <v>7448.184328</v>
      </c>
      <c r="I11" s="23">
        <v>47218</v>
      </c>
      <c r="J11" s="23">
        <v>1144470.114412</v>
      </c>
      <c r="K11" s="23">
        <v>381</v>
      </c>
      <c r="L11" s="23">
        <v>30238.09587</v>
      </c>
      <c r="M11" s="23">
        <v>624</v>
      </c>
      <c r="N11" s="23">
        <v>4637.982553</v>
      </c>
      <c r="O11" s="23">
        <v>21182</v>
      </c>
      <c r="P11" s="23">
        <v>155962.643089</v>
      </c>
      <c r="Q11" s="23">
        <v>19259</v>
      </c>
      <c r="R11" s="23">
        <v>121829.69596</v>
      </c>
      <c r="S11" s="23">
        <v>1795</v>
      </c>
      <c r="T11" s="23">
        <v>46981.631691</v>
      </c>
      <c r="U11" s="23">
        <v>571</v>
      </c>
      <c r="V11" s="23">
        <v>4889.585991</v>
      </c>
      <c r="W11" s="240" t="s">
        <v>284</v>
      </c>
      <c r="X11" s="241"/>
      <c r="Y11" s="23">
        <v>4130</v>
      </c>
      <c r="Z11" s="23">
        <v>47879.583107</v>
      </c>
      <c r="AA11" s="23">
        <v>4329</v>
      </c>
      <c r="AB11" s="23">
        <v>159090.714875</v>
      </c>
      <c r="AC11" s="23">
        <v>4419</v>
      </c>
      <c r="AD11" s="23">
        <v>120686.874442</v>
      </c>
      <c r="AE11" s="23">
        <v>8888</v>
      </c>
      <c r="AF11" s="23">
        <v>55881.308509</v>
      </c>
      <c r="AG11" s="23">
        <v>2244</v>
      </c>
      <c r="AH11" s="23">
        <v>17827.534329</v>
      </c>
      <c r="AI11" s="23">
        <v>9</v>
      </c>
      <c r="AJ11" s="23">
        <v>21.8</v>
      </c>
      <c r="AK11" s="23">
        <v>50</v>
      </c>
      <c r="AL11" s="23">
        <v>181.71</v>
      </c>
      <c r="AM11" s="23">
        <v>8</v>
      </c>
      <c r="AN11" s="23">
        <v>27.9</v>
      </c>
      <c r="AO11" s="23">
        <v>253</v>
      </c>
      <c r="AP11" s="23">
        <v>3500.658888</v>
      </c>
      <c r="AQ11" s="23">
        <v>2360</v>
      </c>
      <c r="AR11" s="23">
        <v>15685.441826</v>
      </c>
      <c r="AS11" s="23">
        <v>6906</v>
      </c>
      <c r="AT11" s="23">
        <v>35000.163163</v>
      </c>
    </row>
    <row r="12" spans="1:46" s="22" customFormat="1" ht="16.5" customHeight="1">
      <c r="A12" s="240" t="s">
        <v>283</v>
      </c>
      <c r="B12" s="241"/>
      <c r="C12" s="23">
        <v>171499</v>
      </c>
      <c r="D12" s="23">
        <v>11092361.560233</v>
      </c>
      <c r="E12" s="23">
        <v>2342</v>
      </c>
      <c r="F12" s="23">
        <v>186601.299872</v>
      </c>
      <c r="G12" s="23">
        <v>455</v>
      </c>
      <c r="H12" s="23">
        <v>81747.783379</v>
      </c>
      <c r="I12" s="23">
        <v>28553</v>
      </c>
      <c r="J12" s="23">
        <v>1948987.506541</v>
      </c>
      <c r="K12" s="23">
        <v>498</v>
      </c>
      <c r="L12" s="23">
        <v>574170.42349</v>
      </c>
      <c r="M12" s="23">
        <v>471</v>
      </c>
      <c r="N12" s="23">
        <v>8650.753589</v>
      </c>
      <c r="O12" s="23">
        <v>20265</v>
      </c>
      <c r="P12" s="23">
        <v>464651.81956</v>
      </c>
      <c r="Q12" s="23">
        <v>41109</v>
      </c>
      <c r="R12" s="23">
        <v>524070.226915</v>
      </c>
      <c r="S12" s="23">
        <v>5425</v>
      </c>
      <c r="T12" s="23">
        <v>354142.881247</v>
      </c>
      <c r="U12" s="23">
        <v>1495</v>
      </c>
      <c r="V12" s="23">
        <v>22221.950394</v>
      </c>
      <c r="W12" s="240" t="s">
        <v>283</v>
      </c>
      <c r="X12" s="241"/>
      <c r="Y12" s="23">
        <v>9402</v>
      </c>
      <c r="Z12" s="23">
        <v>402570.12129</v>
      </c>
      <c r="AA12" s="23">
        <v>16190</v>
      </c>
      <c r="AB12" s="23">
        <v>5414132.552871</v>
      </c>
      <c r="AC12" s="23">
        <v>8238</v>
      </c>
      <c r="AD12" s="23">
        <v>611161.098928</v>
      </c>
      <c r="AE12" s="23">
        <v>20647</v>
      </c>
      <c r="AF12" s="23">
        <v>175501.7045</v>
      </c>
      <c r="AG12" s="23">
        <v>3908</v>
      </c>
      <c r="AH12" s="23">
        <v>84971.031866</v>
      </c>
      <c r="AI12" s="23">
        <v>33</v>
      </c>
      <c r="AJ12" s="23">
        <v>72.56</v>
      </c>
      <c r="AK12" s="23">
        <v>117</v>
      </c>
      <c r="AL12" s="23">
        <v>1003.120666</v>
      </c>
      <c r="AM12" s="23">
        <v>4</v>
      </c>
      <c r="AN12" s="23">
        <v>28</v>
      </c>
      <c r="AO12" s="23">
        <v>583</v>
      </c>
      <c r="AP12" s="23">
        <v>32546.100973</v>
      </c>
      <c r="AQ12" s="23">
        <v>3928</v>
      </c>
      <c r="AR12" s="23">
        <v>84123.052347</v>
      </c>
      <c r="AS12" s="23">
        <v>7836</v>
      </c>
      <c r="AT12" s="23">
        <v>121007.571805</v>
      </c>
    </row>
    <row r="13" spans="1:46" s="22" customFormat="1" ht="16.5" customHeight="1">
      <c r="A13" s="240" t="s">
        <v>332</v>
      </c>
      <c r="B13" s="241"/>
      <c r="C13" s="23">
        <v>53561</v>
      </c>
      <c r="D13" s="23">
        <v>1413096.052073</v>
      </c>
      <c r="E13" s="23">
        <v>762</v>
      </c>
      <c r="F13" s="23">
        <v>16468.729904</v>
      </c>
      <c r="G13" s="23">
        <v>261</v>
      </c>
      <c r="H13" s="23">
        <v>4852.93762</v>
      </c>
      <c r="I13" s="23">
        <v>18796</v>
      </c>
      <c r="J13" s="23">
        <v>887413.212885</v>
      </c>
      <c r="K13" s="23">
        <v>205</v>
      </c>
      <c r="L13" s="23">
        <v>38456.44062</v>
      </c>
      <c r="M13" s="23">
        <v>471</v>
      </c>
      <c r="N13" s="23">
        <v>6720.4803</v>
      </c>
      <c r="O13" s="23">
        <v>9532</v>
      </c>
      <c r="P13" s="23">
        <v>74395.631012</v>
      </c>
      <c r="Q13" s="23">
        <v>7625</v>
      </c>
      <c r="R13" s="23">
        <v>50484.420834</v>
      </c>
      <c r="S13" s="23">
        <v>1146</v>
      </c>
      <c r="T13" s="23">
        <v>159667.81597</v>
      </c>
      <c r="U13" s="23">
        <v>307</v>
      </c>
      <c r="V13" s="23">
        <v>2334.952687</v>
      </c>
      <c r="W13" s="240" t="s">
        <v>332</v>
      </c>
      <c r="X13" s="241"/>
      <c r="Y13" s="23">
        <v>1286</v>
      </c>
      <c r="Z13" s="23">
        <v>9659.916275</v>
      </c>
      <c r="AA13" s="23">
        <v>1922</v>
      </c>
      <c r="AB13" s="23">
        <v>36167.121129</v>
      </c>
      <c r="AC13" s="23">
        <v>2671</v>
      </c>
      <c r="AD13" s="23">
        <v>50029.596732</v>
      </c>
      <c r="AE13" s="23">
        <v>3440</v>
      </c>
      <c r="AF13" s="23">
        <v>37847.123067</v>
      </c>
      <c r="AG13" s="23">
        <v>1447</v>
      </c>
      <c r="AH13" s="23">
        <v>11595.478688</v>
      </c>
      <c r="AI13" s="23">
        <v>19</v>
      </c>
      <c r="AJ13" s="23">
        <v>26.51</v>
      </c>
      <c r="AK13" s="23">
        <v>30</v>
      </c>
      <c r="AL13" s="23">
        <v>90.726</v>
      </c>
      <c r="AM13" s="23">
        <v>3</v>
      </c>
      <c r="AN13" s="23">
        <v>25</v>
      </c>
      <c r="AO13" s="23">
        <v>236</v>
      </c>
      <c r="AP13" s="23">
        <v>4738.58018</v>
      </c>
      <c r="AQ13" s="23">
        <v>969</v>
      </c>
      <c r="AR13" s="23">
        <v>4377.033826</v>
      </c>
      <c r="AS13" s="23">
        <v>2433</v>
      </c>
      <c r="AT13" s="23">
        <v>17744.344344</v>
      </c>
    </row>
    <row r="14" spans="1:46" s="22" customFormat="1" ht="16.5" customHeight="1">
      <c r="A14" s="240" t="s">
        <v>239</v>
      </c>
      <c r="B14" s="241"/>
      <c r="C14" s="23">
        <v>87413</v>
      </c>
      <c r="D14" s="23">
        <v>1585216.249556</v>
      </c>
      <c r="E14" s="23">
        <v>1516</v>
      </c>
      <c r="F14" s="23">
        <v>34825.379363</v>
      </c>
      <c r="G14" s="23">
        <v>463</v>
      </c>
      <c r="H14" s="23">
        <v>10783.08809</v>
      </c>
      <c r="I14" s="23">
        <v>29870</v>
      </c>
      <c r="J14" s="23">
        <v>732607.893202</v>
      </c>
      <c r="K14" s="23">
        <v>304</v>
      </c>
      <c r="L14" s="23">
        <v>17561.341758</v>
      </c>
      <c r="M14" s="23">
        <v>421</v>
      </c>
      <c r="N14" s="23">
        <v>140587.648109</v>
      </c>
      <c r="O14" s="23">
        <v>12527</v>
      </c>
      <c r="P14" s="23">
        <v>96477.607974</v>
      </c>
      <c r="Q14" s="23">
        <v>15034</v>
      </c>
      <c r="R14" s="23">
        <v>74239.253091</v>
      </c>
      <c r="S14" s="23">
        <v>1519</v>
      </c>
      <c r="T14" s="23">
        <v>38657.178438</v>
      </c>
      <c r="U14" s="23">
        <v>664</v>
      </c>
      <c r="V14" s="23">
        <v>7919.246556</v>
      </c>
      <c r="W14" s="240" t="s">
        <v>239</v>
      </c>
      <c r="X14" s="241"/>
      <c r="Y14" s="23">
        <v>2334</v>
      </c>
      <c r="Z14" s="23">
        <v>23244.31021</v>
      </c>
      <c r="AA14" s="23">
        <v>3389</v>
      </c>
      <c r="AB14" s="23">
        <v>207638.066232</v>
      </c>
      <c r="AC14" s="23">
        <v>4288</v>
      </c>
      <c r="AD14" s="23">
        <v>113110.706046</v>
      </c>
      <c r="AE14" s="23">
        <v>6314</v>
      </c>
      <c r="AF14" s="23">
        <v>27681.503015</v>
      </c>
      <c r="AG14" s="23">
        <v>2138</v>
      </c>
      <c r="AH14" s="23">
        <v>17463.897266</v>
      </c>
      <c r="AI14" s="23">
        <v>20</v>
      </c>
      <c r="AJ14" s="23">
        <v>55.49</v>
      </c>
      <c r="AK14" s="23">
        <v>48</v>
      </c>
      <c r="AL14" s="23">
        <v>175.791</v>
      </c>
      <c r="AM14" s="23">
        <v>7</v>
      </c>
      <c r="AN14" s="23">
        <v>35.2</v>
      </c>
      <c r="AO14" s="23">
        <v>308</v>
      </c>
      <c r="AP14" s="23">
        <v>3579.24</v>
      </c>
      <c r="AQ14" s="23">
        <v>1830</v>
      </c>
      <c r="AR14" s="23">
        <v>11350.890052</v>
      </c>
      <c r="AS14" s="23">
        <v>4419</v>
      </c>
      <c r="AT14" s="23">
        <v>27222.519154</v>
      </c>
    </row>
    <row r="15" spans="1:46" s="22" customFormat="1" ht="16.5" customHeight="1">
      <c r="A15" s="240" t="s">
        <v>240</v>
      </c>
      <c r="B15" s="241"/>
      <c r="C15" s="23">
        <v>33517</v>
      </c>
      <c r="D15" s="23">
        <v>834135.19518</v>
      </c>
      <c r="E15" s="23">
        <v>705</v>
      </c>
      <c r="F15" s="23">
        <v>76232.82802</v>
      </c>
      <c r="G15" s="23">
        <v>228</v>
      </c>
      <c r="H15" s="23">
        <v>7364.1005</v>
      </c>
      <c r="I15" s="23">
        <v>12333</v>
      </c>
      <c r="J15" s="23">
        <v>462405.077223</v>
      </c>
      <c r="K15" s="23">
        <v>171</v>
      </c>
      <c r="L15" s="23">
        <v>11824.04035</v>
      </c>
      <c r="M15" s="23">
        <v>192</v>
      </c>
      <c r="N15" s="23">
        <v>1798.981</v>
      </c>
      <c r="O15" s="23">
        <v>4396</v>
      </c>
      <c r="P15" s="23">
        <v>48497.760333</v>
      </c>
      <c r="Q15" s="23">
        <v>5686</v>
      </c>
      <c r="R15" s="23">
        <v>53661.035831</v>
      </c>
      <c r="S15" s="23">
        <v>625</v>
      </c>
      <c r="T15" s="23">
        <v>13197.59761</v>
      </c>
      <c r="U15" s="23">
        <v>221</v>
      </c>
      <c r="V15" s="23">
        <v>1973.12614</v>
      </c>
      <c r="W15" s="240" t="s">
        <v>240</v>
      </c>
      <c r="X15" s="241"/>
      <c r="Y15" s="23">
        <v>739</v>
      </c>
      <c r="Z15" s="23">
        <v>5734.104037</v>
      </c>
      <c r="AA15" s="23">
        <v>1516</v>
      </c>
      <c r="AB15" s="23">
        <v>73815.960235</v>
      </c>
      <c r="AC15" s="23">
        <v>1670</v>
      </c>
      <c r="AD15" s="23">
        <v>33553.3045</v>
      </c>
      <c r="AE15" s="23">
        <v>1796</v>
      </c>
      <c r="AF15" s="23">
        <v>10088.071846</v>
      </c>
      <c r="AG15" s="23">
        <v>749</v>
      </c>
      <c r="AH15" s="23">
        <v>5513.092067</v>
      </c>
      <c r="AI15" s="23">
        <v>7</v>
      </c>
      <c r="AJ15" s="23">
        <v>2.25</v>
      </c>
      <c r="AK15" s="23">
        <v>19</v>
      </c>
      <c r="AL15" s="23">
        <v>41.52</v>
      </c>
      <c r="AM15" s="23">
        <v>3</v>
      </c>
      <c r="AN15" s="23">
        <v>22</v>
      </c>
      <c r="AO15" s="23">
        <v>93</v>
      </c>
      <c r="AP15" s="23">
        <v>3741.1326</v>
      </c>
      <c r="AQ15" s="23">
        <v>529</v>
      </c>
      <c r="AR15" s="23">
        <v>2230.072488</v>
      </c>
      <c r="AS15" s="23">
        <v>1839</v>
      </c>
      <c r="AT15" s="23">
        <v>22439.1404</v>
      </c>
    </row>
    <row r="16" spans="1:46" s="22" customFormat="1" ht="16.5" customHeight="1">
      <c r="A16" s="242" t="s">
        <v>245</v>
      </c>
      <c r="B16" s="239"/>
      <c r="C16" s="23">
        <v>81101</v>
      </c>
      <c r="D16" s="23">
        <v>1746877.956588</v>
      </c>
      <c r="E16" s="23">
        <v>2479</v>
      </c>
      <c r="F16" s="23">
        <v>44363.011163</v>
      </c>
      <c r="G16" s="23">
        <v>644</v>
      </c>
      <c r="H16" s="23">
        <v>17451.392817</v>
      </c>
      <c r="I16" s="23">
        <v>17981</v>
      </c>
      <c r="J16" s="23">
        <v>909986.709609</v>
      </c>
      <c r="K16" s="23">
        <v>306</v>
      </c>
      <c r="L16" s="23">
        <v>17756.10562</v>
      </c>
      <c r="M16" s="23">
        <v>766</v>
      </c>
      <c r="N16" s="23">
        <v>6568.966306</v>
      </c>
      <c r="O16" s="23">
        <v>15514</v>
      </c>
      <c r="P16" s="23">
        <v>117701.553418</v>
      </c>
      <c r="Q16" s="23">
        <v>16829</v>
      </c>
      <c r="R16" s="23">
        <v>103564.654901</v>
      </c>
      <c r="S16" s="23">
        <v>2587</v>
      </c>
      <c r="T16" s="23">
        <v>81715.027769</v>
      </c>
      <c r="U16" s="23">
        <v>2440</v>
      </c>
      <c r="V16" s="23">
        <v>16709.851858</v>
      </c>
      <c r="W16" s="242" t="s">
        <v>245</v>
      </c>
      <c r="X16" s="239"/>
      <c r="Y16" s="23">
        <v>1748</v>
      </c>
      <c r="Z16" s="23">
        <v>16557.1083</v>
      </c>
      <c r="AA16" s="23">
        <v>3248</v>
      </c>
      <c r="AB16" s="23">
        <v>141647.336938</v>
      </c>
      <c r="AC16" s="23">
        <v>3541</v>
      </c>
      <c r="AD16" s="23">
        <v>97228.177053</v>
      </c>
      <c r="AE16" s="23">
        <v>4869</v>
      </c>
      <c r="AF16" s="23">
        <v>21696.746874</v>
      </c>
      <c r="AG16" s="23">
        <v>1964</v>
      </c>
      <c r="AH16" s="23">
        <v>100125.871066</v>
      </c>
      <c r="AI16" s="23">
        <v>17</v>
      </c>
      <c r="AJ16" s="23">
        <v>48.101</v>
      </c>
      <c r="AK16" s="23">
        <v>32</v>
      </c>
      <c r="AL16" s="23">
        <v>200.219</v>
      </c>
      <c r="AM16" s="23">
        <v>7</v>
      </c>
      <c r="AN16" s="23">
        <v>17.55</v>
      </c>
      <c r="AO16" s="23">
        <v>269</v>
      </c>
      <c r="AP16" s="23">
        <v>13779.018628</v>
      </c>
      <c r="AQ16" s="23">
        <v>1262</v>
      </c>
      <c r="AR16" s="23">
        <v>7449.51865</v>
      </c>
      <c r="AS16" s="23">
        <v>4598</v>
      </c>
      <c r="AT16" s="23">
        <v>32311.035618</v>
      </c>
    </row>
    <row r="17" spans="1:46" s="22" customFormat="1" ht="16.5" customHeight="1">
      <c r="A17" s="240" t="s">
        <v>246</v>
      </c>
      <c r="B17" s="241"/>
      <c r="C17" s="23">
        <v>5538</v>
      </c>
      <c r="D17" s="23">
        <v>75851.185808</v>
      </c>
      <c r="E17" s="23">
        <v>271</v>
      </c>
      <c r="F17" s="23">
        <v>4261.170038</v>
      </c>
      <c r="G17" s="23">
        <v>170</v>
      </c>
      <c r="H17" s="23">
        <v>6790.632179</v>
      </c>
      <c r="I17" s="23">
        <v>1346</v>
      </c>
      <c r="J17" s="23">
        <v>25109.172829</v>
      </c>
      <c r="K17" s="23">
        <v>30</v>
      </c>
      <c r="L17" s="23">
        <v>976.63</v>
      </c>
      <c r="M17" s="23">
        <v>27</v>
      </c>
      <c r="N17" s="23">
        <v>266.03</v>
      </c>
      <c r="O17" s="23">
        <v>1084</v>
      </c>
      <c r="P17" s="23">
        <v>12298.647798</v>
      </c>
      <c r="Q17" s="23">
        <v>677</v>
      </c>
      <c r="R17" s="23">
        <v>3242.19521</v>
      </c>
      <c r="S17" s="23">
        <v>185</v>
      </c>
      <c r="T17" s="23">
        <v>5075.96</v>
      </c>
      <c r="U17" s="23">
        <v>95</v>
      </c>
      <c r="V17" s="23">
        <v>1209.078</v>
      </c>
      <c r="W17" s="240" t="s">
        <v>246</v>
      </c>
      <c r="X17" s="241"/>
      <c r="Y17" s="23">
        <v>96</v>
      </c>
      <c r="Z17" s="23">
        <v>2348.529888</v>
      </c>
      <c r="AA17" s="23">
        <v>132</v>
      </c>
      <c r="AB17" s="23">
        <v>1108.5768</v>
      </c>
      <c r="AC17" s="23">
        <v>548</v>
      </c>
      <c r="AD17" s="23">
        <v>6952.095876</v>
      </c>
      <c r="AE17" s="23">
        <v>276</v>
      </c>
      <c r="AF17" s="23">
        <v>958.875</v>
      </c>
      <c r="AG17" s="23">
        <v>203</v>
      </c>
      <c r="AH17" s="23">
        <v>1452.529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45</v>
      </c>
      <c r="AP17" s="23">
        <v>644.0172</v>
      </c>
      <c r="AQ17" s="23">
        <v>97</v>
      </c>
      <c r="AR17" s="23">
        <v>544.62112</v>
      </c>
      <c r="AS17" s="23">
        <v>249</v>
      </c>
      <c r="AT17" s="23">
        <v>2595.72487</v>
      </c>
    </row>
    <row r="18" spans="1:46" s="22" customFormat="1" ht="16.5" customHeight="1">
      <c r="A18" s="240" t="s">
        <v>247</v>
      </c>
      <c r="B18" s="241"/>
      <c r="C18" s="23">
        <v>11072</v>
      </c>
      <c r="D18" s="23">
        <v>509963.801126</v>
      </c>
      <c r="E18" s="23">
        <v>240</v>
      </c>
      <c r="F18" s="23">
        <v>9580.403772</v>
      </c>
      <c r="G18" s="23">
        <v>91</v>
      </c>
      <c r="H18" s="23">
        <v>2699.1</v>
      </c>
      <c r="I18" s="23">
        <v>3726</v>
      </c>
      <c r="J18" s="23">
        <v>371918.704714</v>
      </c>
      <c r="K18" s="23">
        <v>70</v>
      </c>
      <c r="L18" s="23">
        <v>39026.82943</v>
      </c>
      <c r="M18" s="23">
        <v>59</v>
      </c>
      <c r="N18" s="23">
        <v>335.022</v>
      </c>
      <c r="O18" s="23">
        <v>2257</v>
      </c>
      <c r="P18" s="23">
        <v>19189.362084</v>
      </c>
      <c r="Q18" s="23">
        <v>1154</v>
      </c>
      <c r="R18" s="23">
        <v>9044.889371</v>
      </c>
      <c r="S18" s="23">
        <v>158</v>
      </c>
      <c r="T18" s="23">
        <v>4126.241</v>
      </c>
      <c r="U18" s="23">
        <v>84</v>
      </c>
      <c r="V18" s="23">
        <v>517.9165</v>
      </c>
      <c r="W18" s="240" t="s">
        <v>247</v>
      </c>
      <c r="X18" s="241"/>
      <c r="Y18" s="23">
        <v>285</v>
      </c>
      <c r="Z18" s="23">
        <v>4961.840225</v>
      </c>
      <c r="AA18" s="23">
        <v>567</v>
      </c>
      <c r="AB18" s="23">
        <v>13347.502483</v>
      </c>
      <c r="AC18" s="23">
        <v>692</v>
      </c>
      <c r="AD18" s="23">
        <v>12194.363623</v>
      </c>
      <c r="AE18" s="23">
        <v>744</v>
      </c>
      <c r="AF18" s="23">
        <v>15148.519243</v>
      </c>
      <c r="AG18" s="23">
        <v>281</v>
      </c>
      <c r="AH18" s="23">
        <v>2276.707068</v>
      </c>
      <c r="AI18" s="23">
        <v>2</v>
      </c>
      <c r="AJ18" s="23">
        <v>3.7</v>
      </c>
      <c r="AK18" s="23">
        <v>5</v>
      </c>
      <c r="AL18" s="23">
        <v>17.59</v>
      </c>
      <c r="AM18" s="23">
        <v>2</v>
      </c>
      <c r="AN18" s="23">
        <v>2</v>
      </c>
      <c r="AO18" s="23">
        <v>42</v>
      </c>
      <c r="AP18" s="23">
        <v>443.23887</v>
      </c>
      <c r="AQ18" s="23">
        <v>231</v>
      </c>
      <c r="AR18" s="23">
        <v>1435.86643</v>
      </c>
      <c r="AS18" s="23">
        <v>382</v>
      </c>
      <c r="AT18" s="23">
        <v>3694.004313</v>
      </c>
    </row>
    <row r="19" spans="1:46" s="22" customFormat="1" ht="16.5" customHeight="1">
      <c r="A19" s="240" t="s">
        <v>248</v>
      </c>
      <c r="B19" s="241"/>
      <c r="C19" s="23">
        <v>6810</v>
      </c>
      <c r="D19" s="23">
        <v>300755.937726</v>
      </c>
      <c r="E19" s="23">
        <v>221</v>
      </c>
      <c r="F19" s="23">
        <v>3418.26563</v>
      </c>
      <c r="G19" s="23">
        <v>142</v>
      </c>
      <c r="H19" s="23">
        <v>1955.05</v>
      </c>
      <c r="I19" s="23">
        <v>2220</v>
      </c>
      <c r="J19" s="23">
        <v>221080.94688</v>
      </c>
      <c r="K19" s="23">
        <v>44</v>
      </c>
      <c r="L19" s="23">
        <v>4160.49724</v>
      </c>
      <c r="M19" s="23">
        <v>43</v>
      </c>
      <c r="N19" s="23">
        <v>186.9</v>
      </c>
      <c r="O19" s="23">
        <v>1313</v>
      </c>
      <c r="P19" s="23">
        <v>9720.830425</v>
      </c>
      <c r="Q19" s="23">
        <v>857</v>
      </c>
      <c r="R19" s="23">
        <v>13626.613791</v>
      </c>
      <c r="S19" s="23">
        <v>164</v>
      </c>
      <c r="T19" s="23">
        <v>3395.769</v>
      </c>
      <c r="U19" s="23">
        <v>58</v>
      </c>
      <c r="V19" s="23">
        <v>640.7725</v>
      </c>
      <c r="W19" s="240" t="s">
        <v>248</v>
      </c>
      <c r="X19" s="241"/>
      <c r="Y19" s="23">
        <v>125</v>
      </c>
      <c r="Z19" s="23">
        <v>1839.69913</v>
      </c>
      <c r="AA19" s="23">
        <v>145</v>
      </c>
      <c r="AB19" s="23">
        <v>9574.28724</v>
      </c>
      <c r="AC19" s="23">
        <v>486</v>
      </c>
      <c r="AD19" s="23">
        <v>21892.31899</v>
      </c>
      <c r="AE19" s="23">
        <v>331</v>
      </c>
      <c r="AF19" s="23">
        <v>1287.3784</v>
      </c>
      <c r="AG19" s="23">
        <v>232</v>
      </c>
      <c r="AH19" s="23">
        <v>1474.986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15</v>
      </c>
      <c r="AP19" s="23">
        <v>1701.87</v>
      </c>
      <c r="AQ19" s="23">
        <v>111</v>
      </c>
      <c r="AR19" s="23">
        <v>494.8525</v>
      </c>
      <c r="AS19" s="23">
        <v>299</v>
      </c>
      <c r="AT19" s="23">
        <v>4296.4</v>
      </c>
    </row>
    <row r="20" spans="1:46" s="22" customFormat="1" ht="16.5" customHeight="1">
      <c r="A20" s="240" t="s">
        <v>249</v>
      </c>
      <c r="B20" s="241"/>
      <c r="C20" s="23">
        <v>24801</v>
      </c>
      <c r="D20" s="23">
        <v>413734.416022</v>
      </c>
      <c r="E20" s="23">
        <v>513</v>
      </c>
      <c r="F20" s="23">
        <v>67481.856693</v>
      </c>
      <c r="G20" s="23">
        <v>128</v>
      </c>
      <c r="H20" s="23">
        <v>1126.29</v>
      </c>
      <c r="I20" s="23">
        <v>12792</v>
      </c>
      <c r="J20" s="23">
        <v>240662.510081</v>
      </c>
      <c r="K20" s="23">
        <v>126</v>
      </c>
      <c r="L20" s="23">
        <v>21862.51568</v>
      </c>
      <c r="M20" s="23">
        <v>187</v>
      </c>
      <c r="N20" s="23">
        <v>888.1285</v>
      </c>
      <c r="O20" s="23">
        <v>2359</v>
      </c>
      <c r="P20" s="23">
        <v>13678.841774</v>
      </c>
      <c r="Q20" s="23">
        <v>3763</v>
      </c>
      <c r="R20" s="23">
        <v>15601.133792</v>
      </c>
      <c r="S20" s="23">
        <v>375</v>
      </c>
      <c r="T20" s="23">
        <v>6614.17</v>
      </c>
      <c r="U20" s="23">
        <v>110</v>
      </c>
      <c r="V20" s="23">
        <v>679.68</v>
      </c>
      <c r="W20" s="240" t="s">
        <v>249</v>
      </c>
      <c r="X20" s="241"/>
      <c r="Y20" s="23">
        <v>295</v>
      </c>
      <c r="Z20" s="23">
        <v>2157.70268</v>
      </c>
      <c r="AA20" s="23">
        <v>581</v>
      </c>
      <c r="AB20" s="23">
        <v>21214.77148</v>
      </c>
      <c r="AC20" s="23">
        <v>879</v>
      </c>
      <c r="AD20" s="23">
        <v>8448.88954</v>
      </c>
      <c r="AE20" s="23">
        <v>718</v>
      </c>
      <c r="AF20" s="23">
        <v>2458.360099</v>
      </c>
      <c r="AG20" s="23">
        <v>470</v>
      </c>
      <c r="AH20" s="23">
        <v>2488.547277</v>
      </c>
      <c r="AI20" s="23">
        <v>2</v>
      </c>
      <c r="AJ20" s="23">
        <v>0.7</v>
      </c>
      <c r="AK20" s="23">
        <v>8</v>
      </c>
      <c r="AL20" s="23">
        <v>27.71</v>
      </c>
      <c r="AM20" s="23">
        <v>0</v>
      </c>
      <c r="AN20" s="23">
        <v>0</v>
      </c>
      <c r="AO20" s="23">
        <v>24</v>
      </c>
      <c r="AP20" s="23">
        <v>361.25</v>
      </c>
      <c r="AQ20" s="23">
        <v>279</v>
      </c>
      <c r="AR20" s="23">
        <v>1835.52467</v>
      </c>
      <c r="AS20" s="23">
        <v>1192</v>
      </c>
      <c r="AT20" s="23">
        <v>6145.833756</v>
      </c>
    </row>
    <row r="21" spans="1:46" s="22" customFormat="1" ht="16.5" customHeight="1">
      <c r="A21" s="240" t="s">
        <v>250</v>
      </c>
      <c r="B21" s="241"/>
      <c r="C21" s="23">
        <v>4999</v>
      </c>
      <c r="D21" s="23">
        <v>77004.311778</v>
      </c>
      <c r="E21" s="23">
        <v>300</v>
      </c>
      <c r="F21" s="23">
        <v>3632.75</v>
      </c>
      <c r="G21" s="23">
        <v>124</v>
      </c>
      <c r="H21" s="23">
        <v>1751.18</v>
      </c>
      <c r="I21" s="23">
        <v>1484</v>
      </c>
      <c r="J21" s="23">
        <v>32502.641781</v>
      </c>
      <c r="K21" s="23">
        <v>46</v>
      </c>
      <c r="L21" s="23">
        <v>3182.97465</v>
      </c>
      <c r="M21" s="23">
        <v>37</v>
      </c>
      <c r="N21" s="23">
        <v>257.8</v>
      </c>
      <c r="O21" s="23">
        <v>806</v>
      </c>
      <c r="P21" s="23">
        <v>6262.039</v>
      </c>
      <c r="Q21" s="23">
        <v>735</v>
      </c>
      <c r="R21" s="23">
        <v>3399.4014</v>
      </c>
      <c r="S21" s="23">
        <v>128</v>
      </c>
      <c r="T21" s="23">
        <v>2800.773</v>
      </c>
      <c r="U21" s="23">
        <v>64</v>
      </c>
      <c r="V21" s="23">
        <v>787.2</v>
      </c>
      <c r="W21" s="240" t="s">
        <v>250</v>
      </c>
      <c r="X21" s="241"/>
      <c r="Y21" s="23">
        <v>108</v>
      </c>
      <c r="Z21" s="23">
        <v>998.048888</v>
      </c>
      <c r="AA21" s="23">
        <v>113</v>
      </c>
      <c r="AB21" s="23">
        <v>12242.69507</v>
      </c>
      <c r="AC21" s="23">
        <v>293</v>
      </c>
      <c r="AD21" s="23">
        <v>4191.471989</v>
      </c>
      <c r="AE21" s="23">
        <v>257</v>
      </c>
      <c r="AF21" s="23">
        <v>1072.498</v>
      </c>
      <c r="AG21" s="23">
        <v>171</v>
      </c>
      <c r="AH21" s="23">
        <v>1373.266</v>
      </c>
      <c r="AI21" s="23">
        <v>1</v>
      </c>
      <c r="AJ21" s="23">
        <v>2</v>
      </c>
      <c r="AK21" s="23">
        <v>2</v>
      </c>
      <c r="AL21" s="23">
        <v>1</v>
      </c>
      <c r="AM21" s="23">
        <v>2</v>
      </c>
      <c r="AN21" s="23">
        <v>11</v>
      </c>
      <c r="AO21" s="23">
        <v>31</v>
      </c>
      <c r="AP21" s="23">
        <v>841.68</v>
      </c>
      <c r="AQ21" s="23">
        <v>98</v>
      </c>
      <c r="AR21" s="23">
        <v>477.33</v>
      </c>
      <c r="AS21" s="23">
        <v>199</v>
      </c>
      <c r="AT21" s="23">
        <v>1216.562</v>
      </c>
    </row>
    <row r="22" spans="1:46" s="22" customFormat="1" ht="16.5" customHeight="1">
      <c r="A22" s="240" t="s">
        <v>251</v>
      </c>
      <c r="B22" s="241"/>
      <c r="C22" s="23">
        <v>6323</v>
      </c>
      <c r="D22" s="23">
        <v>255718.071256</v>
      </c>
      <c r="E22" s="23">
        <v>345</v>
      </c>
      <c r="F22" s="23">
        <v>7326.570986</v>
      </c>
      <c r="G22" s="23">
        <v>148</v>
      </c>
      <c r="H22" s="23">
        <v>97820.10652</v>
      </c>
      <c r="I22" s="23">
        <v>1804</v>
      </c>
      <c r="J22" s="23">
        <v>77230.944956</v>
      </c>
      <c r="K22" s="23">
        <v>78</v>
      </c>
      <c r="L22" s="23">
        <v>21237.07166</v>
      </c>
      <c r="M22" s="23">
        <v>57</v>
      </c>
      <c r="N22" s="23">
        <v>272.3</v>
      </c>
      <c r="O22" s="23">
        <v>1375</v>
      </c>
      <c r="P22" s="23">
        <v>9000.047688</v>
      </c>
      <c r="Q22" s="23">
        <v>958</v>
      </c>
      <c r="R22" s="23">
        <v>4594.512438</v>
      </c>
      <c r="S22" s="23">
        <v>156</v>
      </c>
      <c r="T22" s="23">
        <v>6170.259</v>
      </c>
      <c r="U22" s="23">
        <v>33</v>
      </c>
      <c r="V22" s="23">
        <v>306.832</v>
      </c>
      <c r="W22" s="240" t="s">
        <v>251</v>
      </c>
      <c r="X22" s="241"/>
      <c r="Y22" s="23">
        <v>96</v>
      </c>
      <c r="Z22" s="23">
        <v>1300.617</v>
      </c>
      <c r="AA22" s="23">
        <v>143</v>
      </c>
      <c r="AB22" s="23">
        <v>5138.110138</v>
      </c>
      <c r="AC22" s="23">
        <v>329</v>
      </c>
      <c r="AD22" s="23">
        <v>4027.575</v>
      </c>
      <c r="AE22" s="23">
        <v>251</v>
      </c>
      <c r="AF22" s="23">
        <v>861.313</v>
      </c>
      <c r="AG22" s="23">
        <v>185</v>
      </c>
      <c r="AH22" s="23">
        <v>18194.81887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10</v>
      </c>
      <c r="AP22" s="23">
        <v>62.25</v>
      </c>
      <c r="AQ22" s="23">
        <v>88</v>
      </c>
      <c r="AR22" s="23">
        <v>310.11</v>
      </c>
      <c r="AS22" s="23">
        <v>261</v>
      </c>
      <c r="AT22" s="23">
        <v>1844.932</v>
      </c>
    </row>
    <row r="23" spans="1:46" s="22" customFormat="1" ht="16.5" customHeight="1">
      <c r="A23" s="240" t="s">
        <v>252</v>
      </c>
      <c r="B23" s="241"/>
      <c r="C23" s="23">
        <v>4344</v>
      </c>
      <c r="D23" s="23">
        <v>65865.82005</v>
      </c>
      <c r="E23" s="23">
        <v>267</v>
      </c>
      <c r="F23" s="23">
        <v>5304.053267</v>
      </c>
      <c r="G23" s="23">
        <v>59</v>
      </c>
      <c r="H23" s="23">
        <v>921.49</v>
      </c>
      <c r="I23" s="23">
        <v>1498</v>
      </c>
      <c r="J23" s="23">
        <v>34371.68653</v>
      </c>
      <c r="K23" s="23">
        <v>48</v>
      </c>
      <c r="L23" s="23">
        <v>4906.81</v>
      </c>
      <c r="M23" s="23">
        <v>37</v>
      </c>
      <c r="N23" s="23">
        <v>298.4</v>
      </c>
      <c r="O23" s="23">
        <v>728</v>
      </c>
      <c r="P23" s="23">
        <v>4145.913413</v>
      </c>
      <c r="Q23" s="23">
        <v>753</v>
      </c>
      <c r="R23" s="23">
        <v>3560.50754</v>
      </c>
      <c r="S23" s="23">
        <v>84</v>
      </c>
      <c r="T23" s="23">
        <v>1411.96</v>
      </c>
      <c r="U23" s="23">
        <v>22</v>
      </c>
      <c r="V23" s="23">
        <v>1057.21</v>
      </c>
      <c r="W23" s="240" t="s">
        <v>252</v>
      </c>
      <c r="X23" s="241"/>
      <c r="Y23" s="23">
        <v>60</v>
      </c>
      <c r="Z23" s="23">
        <v>1300.33</v>
      </c>
      <c r="AA23" s="23">
        <v>88</v>
      </c>
      <c r="AB23" s="23">
        <v>1782.18</v>
      </c>
      <c r="AC23" s="23">
        <v>169</v>
      </c>
      <c r="AD23" s="23">
        <v>2466.53</v>
      </c>
      <c r="AE23" s="23">
        <v>154</v>
      </c>
      <c r="AF23" s="23">
        <v>650.481</v>
      </c>
      <c r="AG23" s="23">
        <v>128</v>
      </c>
      <c r="AH23" s="23">
        <v>1194.0273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480.525</v>
      </c>
      <c r="AQ23" s="23">
        <v>51</v>
      </c>
      <c r="AR23" s="23">
        <v>178.65</v>
      </c>
      <c r="AS23" s="23">
        <v>176</v>
      </c>
      <c r="AT23" s="23">
        <v>1831.566</v>
      </c>
    </row>
    <row r="24" spans="1:46" s="22" customFormat="1" ht="16.5" customHeight="1">
      <c r="A24" s="240" t="s">
        <v>253</v>
      </c>
      <c r="B24" s="241"/>
      <c r="C24" s="23">
        <v>6266</v>
      </c>
      <c r="D24" s="23">
        <v>92544.708744</v>
      </c>
      <c r="E24" s="23">
        <v>595</v>
      </c>
      <c r="F24" s="23">
        <v>10433.54829</v>
      </c>
      <c r="G24" s="23">
        <v>178</v>
      </c>
      <c r="H24" s="23">
        <v>2502.15</v>
      </c>
      <c r="I24" s="23">
        <v>1434</v>
      </c>
      <c r="J24" s="23">
        <v>41698.592019</v>
      </c>
      <c r="K24" s="23">
        <v>78</v>
      </c>
      <c r="L24" s="23">
        <v>3058.02876</v>
      </c>
      <c r="M24" s="23">
        <v>72</v>
      </c>
      <c r="N24" s="23">
        <v>2527.78783</v>
      </c>
      <c r="O24" s="23">
        <v>1188</v>
      </c>
      <c r="P24" s="23">
        <v>7934.14291</v>
      </c>
      <c r="Q24" s="23">
        <v>953</v>
      </c>
      <c r="R24" s="23">
        <v>4838.825988</v>
      </c>
      <c r="S24" s="23">
        <v>154</v>
      </c>
      <c r="T24" s="23">
        <v>4514.247689</v>
      </c>
      <c r="U24" s="23">
        <v>53</v>
      </c>
      <c r="V24" s="23">
        <v>250.578</v>
      </c>
      <c r="W24" s="240" t="s">
        <v>253</v>
      </c>
      <c r="X24" s="241"/>
      <c r="Y24" s="23">
        <v>121</v>
      </c>
      <c r="Z24" s="23">
        <v>1847.43385</v>
      </c>
      <c r="AA24" s="23">
        <v>161</v>
      </c>
      <c r="AB24" s="23">
        <v>1640.10437</v>
      </c>
      <c r="AC24" s="23">
        <v>321</v>
      </c>
      <c r="AD24" s="23">
        <v>5177.401</v>
      </c>
      <c r="AE24" s="23">
        <v>274</v>
      </c>
      <c r="AF24" s="23">
        <v>1069.558888</v>
      </c>
      <c r="AG24" s="23">
        <v>253</v>
      </c>
      <c r="AH24" s="23">
        <v>1653.5866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48</v>
      </c>
      <c r="AP24" s="23">
        <v>1083.37</v>
      </c>
      <c r="AQ24" s="23">
        <v>123</v>
      </c>
      <c r="AR24" s="23">
        <v>571.384</v>
      </c>
      <c r="AS24" s="23">
        <v>255</v>
      </c>
      <c r="AT24" s="23">
        <v>1729.16855</v>
      </c>
    </row>
    <row r="25" spans="1:46" s="22" customFormat="1" ht="16.5" customHeight="1">
      <c r="A25" s="240" t="s">
        <v>238</v>
      </c>
      <c r="B25" s="241"/>
      <c r="C25" s="23">
        <v>1222</v>
      </c>
      <c r="D25" s="23">
        <v>14034.528342</v>
      </c>
      <c r="E25" s="23">
        <v>128</v>
      </c>
      <c r="F25" s="23">
        <v>823.98</v>
      </c>
      <c r="G25" s="23">
        <v>59</v>
      </c>
      <c r="H25" s="23">
        <v>622.41</v>
      </c>
      <c r="I25" s="23">
        <v>153</v>
      </c>
      <c r="J25" s="23">
        <v>792.45</v>
      </c>
      <c r="K25" s="23">
        <v>12</v>
      </c>
      <c r="L25" s="23">
        <v>112.58</v>
      </c>
      <c r="M25" s="23">
        <v>7</v>
      </c>
      <c r="N25" s="23">
        <v>63</v>
      </c>
      <c r="O25" s="23">
        <v>209</v>
      </c>
      <c r="P25" s="23">
        <v>2127.218032</v>
      </c>
      <c r="Q25" s="23">
        <v>115</v>
      </c>
      <c r="R25" s="23">
        <v>520.32</v>
      </c>
      <c r="S25" s="23">
        <v>65</v>
      </c>
      <c r="T25" s="23">
        <v>1358.14</v>
      </c>
      <c r="U25" s="23">
        <v>30</v>
      </c>
      <c r="V25" s="23">
        <v>297</v>
      </c>
      <c r="W25" s="240" t="s">
        <v>238</v>
      </c>
      <c r="X25" s="241"/>
      <c r="Y25" s="23">
        <v>16</v>
      </c>
      <c r="Z25" s="23">
        <v>306.8</v>
      </c>
      <c r="AA25" s="23">
        <v>18</v>
      </c>
      <c r="AB25" s="23">
        <v>165.5</v>
      </c>
      <c r="AC25" s="23">
        <v>150</v>
      </c>
      <c r="AD25" s="23">
        <v>2715.46041</v>
      </c>
      <c r="AE25" s="23">
        <v>83</v>
      </c>
      <c r="AF25" s="23">
        <v>1247.48</v>
      </c>
      <c r="AG25" s="23">
        <v>90</v>
      </c>
      <c r="AH25" s="23">
        <v>2320.655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14</v>
      </c>
      <c r="AP25" s="23">
        <v>189.115</v>
      </c>
      <c r="AQ25" s="23">
        <v>18</v>
      </c>
      <c r="AR25" s="23">
        <v>100.6</v>
      </c>
      <c r="AS25" s="23">
        <v>54</v>
      </c>
      <c r="AT25" s="23">
        <v>265.3199</v>
      </c>
    </row>
    <row r="26" spans="1:46" s="22" customFormat="1" ht="16.5" customHeight="1">
      <c r="A26" s="240" t="s">
        <v>254</v>
      </c>
      <c r="B26" s="241"/>
      <c r="C26" s="23">
        <v>3586</v>
      </c>
      <c r="D26" s="23">
        <v>72846.742214</v>
      </c>
      <c r="E26" s="23">
        <v>199</v>
      </c>
      <c r="F26" s="23">
        <v>11111.665</v>
      </c>
      <c r="G26" s="23">
        <v>248</v>
      </c>
      <c r="H26" s="23">
        <v>4027.50374</v>
      </c>
      <c r="I26" s="23">
        <v>590</v>
      </c>
      <c r="J26" s="23">
        <v>6592.169148</v>
      </c>
      <c r="K26" s="23">
        <v>29</v>
      </c>
      <c r="L26" s="23">
        <v>22755.35238</v>
      </c>
      <c r="M26" s="23">
        <v>16</v>
      </c>
      <c r="N26" s="23">
        <v>125.38</v>
      </c>
      <c r="O26" s="23">
        <v>617</v>
      </c>
      <c r="P26" s="23">
        <v>4409.10777</v>
      </c>
      <c r="Q26" s="23">
        <v>429</v>
      </c>
      <c r="R26" s="23">
        <v>2934.431</v>
      </c>
      <c r="S26" s="23">
        <v>148</v>
      </c>
      <c r="T26" s="23">
        <v>4619.6459</v>
      </c>
      <c r="U26" s="23">
        <v>64</v>
      </c>
      <c r="V26" s="23">
        <v>719.0157</v>
      </c>
      <c r="W26" s="240" t="s">
        <v>254</v>
      </c>
      <c r="X26" s="241"/>
      <c r="Y26" s="23">
        <v>79</v>
      </c>
      <c r="Z26" s="23">
        <v>910.652041</v>
      </c>
      <c r="AA26" s="23">
        <v>90</v>
      </c>
      <c r="AB26" s="23">
        <v>1078.26478</v>
      </c>
      <c r="AC26" s="23">
        <v>357</v>
      </c>
      <c r="AD26" s="23">
        <v>6160.592806</v>
      </c>
      <c r="AE26" s="23">
        <v>199</v>
      </c>
      <c r="AF26" s="23">
        <v>625.946</v>
      </c>
      <c r="AG26" s="23">
        <v>200</v>
      </c>
      <c r="AH26" s="23">
        <v>1143.021815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48</v>
      </c>
      <c r="AP26" s="23">
        <v>4045.67</v>
      </c>
      <c r="AQ26" s="23">
        <v>81</v>
      </c>
      <c r="AR26" s="23">
        <v>491.72118</v>
      </c>
      <c r="AS26" s="23">
        <v>186</v>
      </c>
      <c r="AT26" s="23">
        <v>1085.902954</v>
      </c>
    </row>
    <row r="27" spans="1:46" s="22" customFormat="1" ht="16.5" customHeight="1">
      <c r="A27" s="240" t="s">
        <v>255</v>
      </c>
      <c r="B27" s="241"/>
      <c r="C27" s="23">
        <v>651</v>
      </c>
      <c r="D27" s="23">
        <v>7818.24775</v>
      </c>
      <c r="E27" s="23">
        <v>32</v>
      </c>
      <c r="F27" s="23">
        <v>643.9</v>
      </c>
      <c r="G27" s="23">
        <v>19</v>
      </c>
      <c r="H27" s="23">
        <v>248.55</v>
      </c>
      <c r="I27" s="23">
        <v>77</v>
      </c>
      <c r="J27" s="23">
        <v>1120.29</v>
      </c>
      <c r="K27" s="23">
        <v>10</v>
      </c>
      <c r="L27" s="23">
        <v>63.7</v>
      </c>
      <c r="M27" s="23">
        <v>0</v>
      </c>
      <c r="N27" s="23">
        <v>0</v>
      </c>
      <c r="O27" s="23">
        <v>137</v>
      </c>
      <c r="P27" s="23">
        <v>1072.2</v>
      </c>
      <c r="Q27" s="23">
        <v>39</v>
      </c>
      <c r="R27" s="23">
        <v>162.2</v>
      </c>
      <c r="S27" s="23">
        <v>50</v>
      </c>
      <c r="T27" s="23">
        <v>806.43525</v>
      </c>
      <c r="U27" s="23">
        <v>12</v>
      </c>
      <c r="V27" s="23">
        <v>115.3</v>
      </c>
      <c r="W27" s="240" t="s">
        <v>255</v>
      </c>
      <c r="X27" s="241"/>
      <c r="Y27" s="23">
        <v>24</v>
      </c>
      <c r="Z27" s="23">
        <v>325.4725</v>
      </c>
      <c r="AA27" s="23">
        <v>15</v>
      </c>
      <c r="AB27" s="23">
        <v>242.7</v>
      </c>
      <c r="AC27" s="23">
        <v>40</v>
      </c>
      <c r="AD27" s="23">
        <v>1562.696</v>
      </c>
      <c r="AE27" s="23">
        <v>16</v>
      </c>
      <c r="AF27" s="23">
        <v>480.76</v>
      </c>
      <c r="AG27" s="23">
        <v>118</v>
      </c>
      <c r="AH27" s="23">
        <v>669.53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167.761</v>
      </c>
      <c r="AQ27" s="23">
        <v>6</v>
      </c>
      <c r="AR27" s="23">
        <v>24.2</v>
      </c>
      <c r="AS27" s="23">
        <v>28</v>
      </c>
      <c r="AT27" s="23">
        <v>112.553</v>
      </c>
    </row>
    <row r="28" spans="1:46" s="22" customFormat="1" ht="16.5" customHeight="1">
      <c r="A28" s="240" t="s">
        <v>256</v>
      </c>
      <c r="B28" s="241"/>
      <c r="C28" s="23">
        <v>5633</v>
      </c>
      <c r="D28" s="23">
        <v>76124.019606</v>
      </c>
      <c r="E28" s="23">
        <v>110</v>
      </c>
      <c r="F28" s="23">
        <v>513.195</v>
      </c>
      <c r="G28" s="23">
        <v>35</v>
      </c>
      <c r="H28" s="23">
        <v>349.5</v>
      </c>
      <c r="I28" s="23">
        <v>927</v>
      </c>
      <c r="J28" s="23">
        <v>14022.563945</v>
      </c>
      <c r="K28" s="23">
        <v>18</v>
      </c>
      <c r="L28" s="23">
        <v>649.61293</v>
      </c>
      <c r="M28" s="23">
        <v>45</v>
      </c>
      <c r="N28" s="23">
        <v>234.461</v>
      </c>
      <c r="O28" s="23">
        <v>1405</v>
      </c>
      <c r="P28" s="23">
        <v>7615.2441</v>
      </c>
      <c r="Q28" s="23">
        <v>843</v>
      </c>
      <c r="R28" s="23">
        <v>2542.632688</v>
      </c>
      <c r="S28" s="23">
        <v>751</v>
      </c>
      <c r="T28" s="23">
        <v>39942.06142</v>
      </c>
      <c r="U28" s="23">
        <v>26</v>
      </c>
      <c r="V28" s="23">
        <v>154.008888</v>
      </c>
      <c r="W28" s="240" t="s">
        <v>256</v>
      </c>
      <c r="X28" s="241"/>
      <c r="Y28" s="23">
        <v>167</v>
      </c>
      <c r="Z28" s="23">
        <v>1296.384428</v>
      </c>
      <c r="AA28" s="23">
        <v>141</v>
      </c>
      <c r="AB28" s="23">
        <v>1651.93808</v>
      </c>
      <c r="AC28" s="23">
        <v>235</v>
      </c>
      <c r="AD28" s="23">
        <v>3764.2315</v>
      </c>
      <c r="AE28" s="23">
        <v>351</v>
      </c>
      <c r="AF28" s="23">
        <v>913.395637</v>
      </c>
      <c r="AG28" s="23">
        <v>182</v>
      </c>
      <c r="AH28" s="23">
        <v>1064.99899</v>
      </c>
      <c r="AI28" s="23">
        <v>1</v>
      </c>
      <c r="AJ28" s="23">
        <v>0.5</v>
      </c>
      <c r="AK28" s="23">
        <v>0</v>
      </c>
      <c r="AL28" s="23">
        <v>0</v>
      </c>
      <c r="AM28" s="23">
        <v>1</v>
      </c>
      <c r="AN28" s="23">
        <v>8</v>
      </c>
      <c r="AO28" s="23">
        <v>23</v>
      </c>
      <c r="AP28" s="23">
        <v>234.22</v>
      </c>
      <c r="AQ28" s="23">
        <v>117</v>
      </c>
      <c r="AR28" s="23">
        <v>391.53</v>
      </c>
      <c r="AS28" s="23">
        <v>255</v>
      </c>
      <c r="AT28" s="23">
        <v>775.541</v>
      </c>
    </row>
    <row r="29" spans="1:46" s="22" customFormat="1" ht="16.5" customHeight="1">
      <c r="A29" s="240" t="s">
        <v>257</v>
      </c>
      <c r="B29" s="241"/>
      <c r="C29" s="23">
        <v>10876</v>
      </c>
      <c r="D29" s="23">
        <v>1023344.874932</v>
      </c>
      <c r="E29" s="23">
        <v>123</v>
      </c>
      <c r="F29" s="23">
        <v>1406.299058</v>
      </c>
      <c r="G29" s="23">
        <v>55</v>
      </c>
      <c r="H29" s="23">
        <v>737.6748</v>
      </c>
      <c r="I29" s="23">
        <v>3252</v>
      </c>
      <c r="J29" s="23">
        <v>888064.890753</v>
      </c>
      <c r="K29" s="23">
        <v>48</v>
      </c>
      <c r="L29" s="23">
        <v>647.478888</v>
      </c>
      <c r="M29" s="23">
        <v>46</v>
      </c>
      <c r="N29" s="23">
        <v>1474.62482</v>
      </c>
      <c r="O29" s="23">
        <v>1955</v>
      </c>
      <c r="P29" s="23">
        <v>22880.251408</v>
      </c>
      <c r="Q29" s="23">
        <v>1391</v>
      </c>
      <c r="R29" s="23">
        <v>9693.228169</v>
      </c>
      <c r="S29" s="23">
        <v>149</v>
      </c>
      <c r="T29" s="23">
        <v>4233.6013</v>
      </c>
      <c r="U29" s="23">
        <v>93</v>
      </c>
      <c r="V29" s="23">
        <v>711.498</v>
      </c>
      <c r="W29" s="240" t="s">
        <v>257</v>
      </c>
      <c r="X29" s="241"/>
      <c r="Y29" s="23">
        <v>401</v>
      </c>
      <c r="Z29" s="23">
        <v>6441.543752</v>
      </c>
      <c r="AA29" s="23">
        <v>763</v>
      </c>
      <c r="AB29" s="23">
        <v>59060.101272</v>
      </c>
      <c r="AC29" s="23">
        <v>680</v>
      </c>
      <c r="AD29" s="23">
        <v>13573.87329</v>
      </c>
      <c r="AE29" s="23">
        <v>840</v>
      </c>
      <c r="AF29" s="23">
        <v>6085.738796</v>
      </c>
      <c r="AG29" s="23">
        <v>312</v>
      </c>
      <c r="AH29" s="23">
        <v>2400.099067</v>
      </c>
      <c r="AI29" s="23">
        <v>3</v>
      </c>
      <c r="AJ29" s="23">
        <v>2</v>
      </c>
      <c r="AK29" s="23">
        <v>8</v>
      </c>
      <c r="AL29" s="23">
        <v>25.5</v>
      </c>
      <c r="AM29" s="23">
        <v>0</v>
      </c>
      <c r="AN29" s="23">
        <v>0</v>
      </c>
      <c r="AO29" s="23">
        <v>31</v>
      </c>
      <c r="AP29" s="23">
        <v>548.79</v>
      </c>
      <c r="AQ29" s="23">
        <v>247</v>
      </c>
      <c r="AR29" s="23">
        <v>1719.16567</v>
      </c>
      <c r="AS29" s="23">
        <v>479</v>
      </c>
      <c r="AT29" s="23">
        <v>3638.515889</v>
      </c>
    </row>
    <row r="30" spans="1:46" s="22" customFormat="1" ht="16.5" customHeight="1">
      <c r="A30" s="240" t="s">
        <v>258</v>
      </c>
      <c r="B30" s="241"/>
      <c r="C30" s="23">
        <v>4342</v>
      </c>
      <c r="D30" s="23">
        <v>47923.404869</v>
      </c>
      <c r="E30" s="23">
        <v>149</v>
      </c>
      <c r="F30" s="23">
        <v>4282.105</v>
      </c>
      <c r="G30" s="23">
        <v>38</v>
      </c>
      <c r="H30" s="23">
        <v>469.1</v>
      </c>
      <c r="I30" s="23">
        <v>916</v>
      </c>
      <c r="J30" s="23">
        <v>10245.842599</v>
      </c>
      <c r="K30" s="23">
        <v>33</v>
      </c>
      <c r="L30" s="23">
        <v>615.518888</v>
      </c>
      <c r="M30" s="23">
        <v>22</v>
      </c>
      <c r="N30" s="23">
        <v>162.16</v>
      </c>
      <c r="O30" s="23">
        <v>696</v>
      </c>
      <c r="P30" s="23">
        <v>6238.877688</v>
      </c>
      <c r="Q30" s="23">
        <v>836</v>
      </c>
      <c r="R30" s="23">
        <v>3226.403888</v>
      </c>
      <c r="S30" s="23">
        <v>154</v>
      </c>
      <c r="T30" s="23">
        <v>3308.20911</v>
      </c>
      <c r="U30" s="23">
        <v>50</v>
      </c>
      <c r="V30" s="23">
        <v>578.95</v>
      </c>
      <c r="W30" s="240" t="s">
        <v>258</v>
      </c>
      <c r="X30" s="241"/>
      <c r="Y30" s="23">
        <v>102</v>
      </c>
      <c r="Z30" s="23">
        <v>1172.76</v>
      </c>
      <c r="AA30" s="23">
        <v>183</v>
      </c>
      <c r="AB30" s="23">
        <v>6314.25031</v>
      </c>
      <c r="AC30" s="23">
        <v>382</v>
      </c>
      <c r="AD30" s="23">
        <v>6555.678788</v>
      </c>
      <c r="AE30" s="23">
        <v>300</v>
      </c>
      <c r="AF30" s="23">
        <v>1572.2288</v>
      </c>
      <c r="AG30" s="23">
        <v>171</v>
      </c>
      <c r="AH30" s="23">
        <v>1124.190885</v>
      </c>
      <c r="AI30" s="23">
        <v>0</v>
      </c>
      <c r="AJ30" s="23">
        <v>0</v>
      </c>
      <c r="AK30" s="23">
        <v>6</v>
      </c>
      <c r="AL30" s="23">
        <v>11.25</v>
      </c>
      <c r="AM30" s="23">
        <v>1</v>
      </c>
      <c r="AN30" s="23">
        <v>2</v>
      </c>
      <c r="AO30" s="23">
        <v>10</v>
      </c>
      <c r="AP30" s="23">
        <v>138.999913</v>
      </c>
      <c r="AQ30" s="23">
        <v>101</v>
      </c>
      <c r="AR30" s="23">
        <v>468.426</v>
      </c>
      <c r="AS30" s="23">
        <v>192</v>
      </c>
      <c r="AT30" s="23">
        <v>1436.453</v>
      </c>
    </row>
    <row r="31" spans="1:46" s="22" customFormat="1" ht="16.5" customHeight="1">
      <c r="A31" s="238" t="s">
        <v>259</v>
      </c>
      <c r="B31" s="239"/>
      <c r="C31" s="23">
        <v>1203</v>
      </c>
      <c r="D31" s="23">
        <v>19898.43794</v>
      </c>
      <c r="E31" s="23">
        <v>99</v>
      </c>
      <c r="F31" s="23">
        <v>1509.66</v>
      </c>
      <c r="G31" s="23">
        <v>23</v>
      </c>
      <c r="H31" s="23">
        <v>256.701</v>
      </c>
      <c r="I31" s="23">
        <v>116</v>
      </c>
      <c r="J31" s="23">
        <v>7074.621</v>
      </c>
      <c r="K31" s="23">
        <v>11</v>
      </c>
      <c r="L31" s="23">
        <v>60.6</v>
      </c>
      <c r="M31" s="23">
        <v>4</v>
      </c>
      <c r="N31" s="23">
        <v>19</v>
      </c>
      <c r="O31" s="23">
        <v>350</v>
      </c>
      <c r="P31" s="23">
        <v>2544.267</v>
      </c>
      <c r="Q31" s="23">
        <v>81</v>
      </c>
      <c r="R31" s="23">
        <v>870.135</v>
      </c>
      <c r="S31" s="23">
        <v>115</v>
      </c>
      <c r="T31" s="23">
        <v>3975.885</v>
      </c>
      <c r="U31" s="23">
        <v>20</v>
      </c>
      <c r="V31" s="23">
        <v>549.53594</v>
      </c>
      <c r="W31" s="238" t="s">
        <v>259</v>
      </c>
      <c r="X31" s="239"/>
      <c r="Y31" s="23">
        <v>16</v>
      </c>
      <c r="Z31" s="23">
        <v>148.4</v>
      </c>
      <c r="AA31" s="23">
        <v>34</v>
      </c>
      <c r="AB31" s="23">
        <v>601.428</v>
      </c>
      <c r="AC31" s="23">
        <v>155</v>
      </c>
      <c r="AD31" s="23">
        <v>1177.345</v>
      </c>
      <c r="AE31" s="23">
        <v>56</v>
      </c>
      <c r="AF31" s="23">
        <v>278.88</v>
      </c>
      <c r="AG31" s="23">
        <v>86</v>
      </c>
      <c r="AH31" s="23">
        <v>513.7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208.2</v>
      </c>
      <c r="AQ31" s="23">
        <v>10</v>
      </c>
      <c r="AR31" s="23">
        <v>52.4</v>
      </c>
      <c r="AS31" s="23">
        <v>19</v>
      </c>
      <c r="AT31" s="23">
        <v>57.68</v>
      </c>
    </row>
    <row r="32" spans="1:46" s="22" customFormat="1" ht="16.5" customHeight="1">
      <c r="A32" s="244" t="s">
        <v>38</v>
      </c>
      <c r="B32" s="245"/>
      <c r="C32" s="23">
        <v>1057</v>
      </c>
      <c r="D32" s="23">
        <v>18659.17794</v>
      </c>
      <c r="E32" s="23">
        <v>91</v>
      </c>
      <c r="F32" s="23">
        <v>1489.16</v>
      </c>
      <c r="G32" s="23">
        <v>22</v>
      </c>
      <c r="H32" s="23">
        <v>248.701</v>
      </c>
      <c r="I32" s="23">
        <v>104</v>
      </c>
      <c r="J32" s="23">
        <v>6870.521</v>
      </c>
      <c r="K32" s="23">
        <v>11</v>
      </c>
      <c r="L32" s="23">
        <v>60.6</v>
      </c>
      <c r="M32" s="23">
        <v>4</v>
      </c>
      <c r="N32" s="23">
        <v>19</v>
      </c>
      <c r="O32" s="23">
        <v>299</v>
      </c>
      <c r="P32" s="23">
        <v>2200.707</v>
      </c>
      <c r="Q32" s="23">
        <v>72</v>
      </c>
      <c r="R32" s="23">
        <v>760.635</v>
      </c>
      <c r="S32" s="23">
        <v>88</v>
      </c>
      <c r="T32" s="23">
        <v>3627.285</v>
      </c>
      <c r="U32" s="23">
        <v>19</v>
      </c>
      <c r="V32" s="23">
        <v>534.53594</v>
      </c>
      <c r="W32" s="244" t="s">
        <v>38</v>
      </c>
      <c r="X32" s="245"/>
      <c r="Y32" s="23">
        <v>15</v>
      </c>
      <c r="Z32" s="23">
        <v>118.4</v>
      </c>
      <c r="AA32" s="23">
        <v>32</v>
      </c>
      <c r="AB32" s="23">
        <v>586.428</v>
      </c>
      <c r="AC32" s="23">
        <v>152</v>
      </c>
      <c r="AD32" s="23">
        <v>1161.345</v>
      </c>
      <c r="AE32" s="23">
        <v>49</v>
      </c>
      <c r="AF32" s="23">
        <v>248.38</v>
      </c>
      <c r="AG32" s="23">
        <v>68</v>
      </c>
      <c r="AH32" s="23">
        <v>430.2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199.2</v>
      </c>
      <c r="AQ32" s="23">
        <v>10</v>
      </c>
      <c r="AR32" s="23">
        <v>52.4</v>
      </c>
      <c r="AS32" s="23">
        <v>17</v>
      </c>
      <c r="AT32" s="23">
        <v>51.68</v>
      </c>
    </row>
    <row r="33" spans="1:46" s="22" customFormat="1" ht="16.5" customHeight="1">
      <c r="A33" s="246" t="s">
        <v>39</v>
      </c>
      <c r="B33" s="247"/>
      <c r="C33" s="23">
        <v>146</v>
      </c>
      <c r="D33" s="23">
        <v>1239.26</v>
      </c>
      <c r="E33" s="23">
        <v>8</v>
      </c>
      <c r="F33" s="23">
        <v>20.5</v>
      </c>
      <c r="G33" s="23">
        <v>1</v>
      </c>
      <c r="H33" s="23">
        <v>8</v>
      </c>
      <c r="I33" s="23">
        <v>12</v>
      </c>
      <c r="J33" s="23">
        <v>204.1</v>
      </c>
      <c r="K33" s="23">
        <v>0</v>
      </c>
      <c r="L33" s="23">
        <v>0</v>
      </c>
      <c r="M33" s="23">
        <v>0</v>
      </c>
      <c r="N33" s="23">
        <v>0</v>
      </c>
      <c r="O33" s="23">
        <v>51</v>
      </c>
      <c r="P33" s="23">
        <v>343.56</v>
      </c>
      <c r="Q33" s="23">
        <v>9</v>
      </c>
      <c r="R33" s="23">
        <v>109.5</v>
      </c>
      <c r="S33" s="23">
        <v>27</v>
      </c>
      <c r="T33" s="23">
        <v>348.6</v>
      </c>
      <c r="U33" s="23">
        <v>1</v>
      </c>
      <c r="V33" s="23">
        <v>15</v>
      </c>
      <c r="W33" s="246" t="s">
        <v>39</v>
      </c>
      <c r="X33" s="247"/>
      <c r="Y33" s="23">
        <v>1</v>
      </c>
      <c r="Z33" s="23">
        <v>30</v>
      </c>
      <c r="AA33" s="23">
        <v>2</v>
      </c>
      <c r="AB33" s="23">
        <v>15</v>
      </c>
      <c r="AC33" s="23">
        <v>3</v>
      </c>
      <c r="AD33" s="23">
        <v>16</v>
      </c>
      <c r="AE33" s="23">
        <v>7</v>
      </c>
      <c r="AF33" s="23">
        <v>30.5</v>
      </c>
      <c r="AG33" s="23">
        <v>18</v>
      </c>
      <c r="AH33" s="23">
        <v>83.5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">
        <v>340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V34</f>
        <v>中華民國104年09月01日編製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43" t="s">
        <v>318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5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288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">
      <c r="A40" s="146"/>
      <c r="B40" s="144" t="s">
        <v>333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333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">
      <c r="A41" s="243" t="s">
        <v>261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 t="s">
        <v>262</v>
      </c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G16" sqref="G1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278</v>
      </c>
      <c r="V2" s="188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278</v>
      </c>
      <c r="AT2" s="189"/>
    </row>
    <row r="3" spans="1:46" s="14" customFormat="1" ht="19.5" customHeight="1">
      <c r="A3" s="190" t="s">
        <v>279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280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中華民國104年08月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中華民國104年08月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1931</v>
      </c>
      <c r="D9" s="23">
        <v>15624.376622</v>
      </c>
      <c r="E9" s="23">
        <v>47</v>
      </c>
      <c r="F9" s="23">
        <v>287.99</v>
      </c>
      <c r="G9" s="23">
        <v>12</v>
      </c>
      <c r="H9" s="23">
        <v>53.8</v>
      </c>
      <c r="I9" s="23">
        <v>467</v>
      </c>
      <c r="J9" s="23">
        <v>9061.35623</v>
      </c>
      <c r="K9" s="23">
        <v>9</v>
      </c>
      <c r="L9" s="23">
        <v>14</v>
      </c>
      <c r="M9" s="23">
        <v>14</v>
      </c>
      <c r="N9" s="23">
        <v>202.7</v>
      </c>
      <c r="O9" s="23">
        <v>289</v>
      </c>
      <c r="P9" s="23">
        <v>1351.242</v>
      </c>
      <c r="Q9" s="23">
        <v>386</v>
      </c>
      <c r="R9" s="23">
        <v>1345.924</v>
      </c>
      <c r="S9" s="23">
        <v>20</v>
      </c>
      <c r="T9" s="23">
        <v>206.82</v>
      </c>
      <c r="U9" s="23">
        <v>31</v>
      </c>
      <c r="V9" s="23">
        <v>107.66</v>
      </c>
      <c r="W9" s="236" t="s">
        <v>37</v>
      </c>
      <c r="X9" s="237"/>
      <c r="Y9" s="23">
        <v>77</v>
      </c>
      <c r="Z9" s="23">
        <v>206.742074</v>
      </c>
      <c r="AA9" s="23">
        <v>92</v>
      </c>
      <c r="AB9" s="23">
        <v>830.43219</v>
      </c>
      <c r="AC9" s="23">
        <v>114</v>
      </c>
      <c r="AD9" s="23">
        <v>780.611</v>
      </c>
      <c r="AE9" s="23">
        <v>190</v>
      </c>
      <c r="AF9" s="23">
        <v>463.679128</v>
      </c>
      <c r="AG9" s="23">
        <v>42</v>
      </c>
      <c r="AH9" s="23">
        <v>192.45</v>
      </c>
      <c r="AI9" s="23">
        <v>1</v>
      </c>
      <c r="AJ9" s="23">
        <v>6</v>
      </c>
      <c r="AK9" s="23">
        <v>0</v>
      </c>
      <c r="AL9" s="23">
        <v>0</v>
      </c>
      <c r="AM9" s="23">
        <v>1</v>
      </c>
      <c r="AN9" s="23">
        <v>1</v>
      </c>
      <c r="AO9" s="23">
        <v>8</v>
      </c>
      <c r="AP9" s="23">
        <v>35.1</v>
      </c>
      <c r="AQ9" s="23">
        <v>48</v>
      </c>
      <c r="AR9" s="23">
        <v>163.29</v>
      </c>
      <c r="AS9" s="23">
        <v>83</v>
      </c>
      <c r="AT9" s="23">
        <v>313.58</v>
      </c>
    </row>
    <row r="10" spans="1:46" s="22" customFormat="1" ht="16.5" customHeight="1">
      <c r="A10" s="238" t="s">
        <v>244</v>
      </c>
      <c r="B10" s="239"/>
      <c r="C10" s="23">
        <v>1928</v>
      </c>
      <c r="D10" s="23">
        <v>15612.876622</v>
      </c>
      <c r="E10" s="23">
        <v>47</v>
      </c>
      <c r="F10" s="23">
        <v>287.99</v>
      </c>
      <c r="G10" s="23">
        <v>12</v>
      </c>
      <c r="H10" s="23">
        <v>53.8</v>
      </c>
      <c r="I10" s="23">
        <v>467</v>
      </c>
      <c r="J10" s="23">
        <v>9061.35623</v>
      </c>
      <c r="K10" s="23">
        <v>9</v>
      </c>
      <c r="L10" s="23">
        <v>14</v>
      </c>
      <c r="M10" s="23">
        <v>14</v>
      </c>
      <c r="N10" s="23">
        <v>202.7</v>
      </c>
      <c r="O10" s="23">
        <v>288</v>
      </c>
      <c r="P10" s="23">
        <v>1350.242</v>
      </c>
      <c r="Q10" s="23">
        <v>385</v>
      </c>
      <c r="R10" s="23">
        <v>1345.424</v>
      </c>
      <c r="S10" s="23">
        <v>20</v>
      </c>
      <c r="T10" s="23">
        <v>206.82</v>
      </c>
      <c r="U10" s="23">
        <v>31</v>
      </c>
      <c r="V10" s="23">
        <v>107.66</v>
      </c>
      <c r="W10" s="238" t="s">
        <v>244</v>
      </c>
      <c r="X10" s="239"/>
      <c r="Y10" s="23">
        <v>77</v>
      </c>
      <c r="Z10" s="23">
        <v>206.742074</v>
      </c>
      <c r="AA10" s="23">
        <v>92</v>
      </c>
      <c r="AB10" s="23">
        <v>830.43219</v>
      </c>
      <c r="AC10" s="23">
        <v>113</v>
      </c>
      <c r="AD10" s="23">
        <v>770.611</v>
      </c>
      <c r="AE10" s="23">
        <v>190</v>
      </c>
      <c r="AF10" s="23">
        <v>463.679128</v>
      </c>
      <c r="AG10" s="23">
        <v>42</v>
      </c>
      <c r="AH10" s="23">
        <v>192.45</v>
      </c>
      <c r="AI10" s="23">
        <v>1</v>
      </c>
      <c r="AJ10" s="23">
        <v>6</v>
      </c>
      <c r="AK10" s="23">
        <v>0</v>
      </c>
      <c r="AL10" s="23">
        <v>0</v>
      </c>
      <c r="AM10" s="23">
        <v>1</v>
      </c>
      <c r="AN10" s="23">
        <v>1</v>
      </c>
      <c r="AO10" s="23">
        <v>8</v>
      </c>
      <c r="AP10" s="23">
        <v>35.1</v>
      </c>
      <c r="AQ10" s="23">
        <v>48</v>
      </c>
      <c r="AR10" s="23">
        <v>163.29</v>
      </c>
      <c r="AS10" s="23">
        <v>83</v>
      </c>
      <c r="AT10" s="23">
        <v>313.58</v>
      </c>
    </row>
    <row r="11" spans="1:46" s="22" customFormat="1" ht="16.5" customHeight="1">
      <c r="A11" s="240" t="s">
        <v>284</v>
      </c>
      <c r="B11" s="241"/>
      <c r="C11" s="23">
        <v>369</v>
      </c>
      <c r="D11" s="23">
        <v>6352.85215</v>
      </c>
      <c r="E11" s="23">
        <v>7</v>
      </c>
      <c r="F11" s="23">
        <v>41.21</v>
      </c>
      <c r="G11" s="23">
        <v>1</v>
      </c>
      <c r="H11" s="23">
        <v>0.8</v>
      </c>
      <c r="I11" s="23">
        <v>123</v>
      </c>
      <c r="J11" s="23">
        <v>5408.56115</v>
      </c>
      <c r="K11" s="23">
        <v>1</v>
      </c>
      <c r="L11" s="23">
        <v>0.6</v>
      </c>
      <c r="M11" s="23">
        <v>4</v>
      </c>
      <c r="N11" s="23">
        <v>24</v>
      </c>
      <c r="O11" s="23">
        <v>59</v>
      </c>
      <c r="P11" s="23">
        <v>169.48</v>
      </c>
      <c r="Q11" s="23">
        <v>73</v>
      </c>
      <c r="R11" s="23">
        <v>267.54</v>
      </c>
      <c r="S11" s="23">
        <v>2</v>
      </c>
      <c r="T11" s="23">
        <v>30.5</v>
      </c>
      <c r="U11" s="23">
        <v>4</v>
      </c>
      <c r="V11" s="23">
        <v>2.5</v>
      </c>
      <c r="W11" s="240" t="s">
        <v>284</v>
      </c>
      <c r="X11" s="241"/>
      <c r="Y11" s="23">
        <v>15</v>
      </c>
      <c r="Z11" s="23">
        <v>49.88</v>
      </c>
      <c r="AA11" s="23">
        <v>6</v>
      </c>
      <c r="AB11" s="23">
        <v>13.9</v>
      </c>
      <c r="AC11" s="23">
        <v>20</v>
      </c>
      <c r="AD11" s="23">
        <v>191.501</v>
      </c>
      <c r="AE11" s="23">
        <v>21</v>
      </c>
      <c r="AF11" s="23">
        <v>68.3</v>
      </c>
      <c r="AG11" s="23">
        <v>9</v>
      </c>
      <c r="AH11" s="23">
        <v>15.2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0.5</v>
      </c>
      <c r="AQ11" s="23">
        <v>7</v>
      </c>
      <c r="AR11" s="23">
        <v>16.3</v>
      </c>
      <c r="AS11" s="23">
        <v>16</v>
      </c>
      <c r="AT11" s="23">
        <v>52.08</v>
      </c>
    </row>
    <row r="12" spans="1:46" s="22" customFormat="1" ht="16.5" customHeight="1">
      <c r="A12" s="240" t="s">
        <v>283</v>
      </c>
      <c r="B12" s="241"/>
      <c r="C12" s="23">
        <v>469</v>
      </c>
      <c r="D12" s="23">
        <v>2337.786032</v>
      </c>
      <c r="E12" s="23">
        <v>10</v>
      </c>
      <c r="F12" s="23">
        <v>112.78</v>
      </c>
      <c r="G12" s="23">
        <v>1</v>
      </c>
      <c r="H12" s="23">
        <v>10</v>
      </c>
      <c r="I12" s="23">
        <v>78</v>
      </c>
      <c r="J12" s="23">
        <v>436.17833</v>
      </c>
      <c r="K12" s="23">
        <v>1</v>
      </c>
      <c r="L12" s="23">
        <v>1</v>
      </c>
      <c r="M12" s="23">
        <v>0</v>
      </c>
      <c r="N12" s="23">
        <v>0</v>
      </c>
      <c r="O12" s="23">
        <v>48</v>
      </c>
      <c r="P12" s="23">
        <v>293.2</v>
      </c>
      <c r="Q12" s="23">
        <v>109</v>
      </c>
      <c r="R12" s="23">
        <v>353.869</v>
      </c>
      <c r="S12" s="23">
        <v>10</v>
      </c>
      <c r="T12" s="23">
        <v>119.1</v>
      </c>
      <c r="U12" s="23">
        <v>8</v>
      </c>
      <c r="V12" s="23">
        <v>32.46</v>
      </c>
      <c r="W12" s="240" t="s">
        <v>283</v>
      </c>
      <c r="X12" s="241"/>
      <c r="Y12" s="23">
        <v>31</v>
      </c>
      <c r="Z12" s="23">
        <v>96.612074</v>
      </c>
      <c r="AA12" s="23">
        <v>39</v>
      </c>
      <c r="AB12" s="23">
        <v>380.8075</v>
      </c>
      <c r="AC12" s="23">
        <v>17</v>
      </c>
      <c r="AD12" s="23">
        <v>61.9</v>
      </c>
      <c r="AE12" s="23">
        <v>71</v>
      </c>
      <c r="AF12" s="23">
        <v>146.819128</v>
      </c>
      <c r="AG12" s="23">
        <v>10</v>
      </c>
      <c r="AH12" s="23">
        <v>134.25</v>
      </c>
      <c r="AI12" s="23">
        <v>1</v>
      </c>
      <c r="AJ12" s="23">
        <v>6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11</v>
      </c>
      <c r="AR12" s="23">
        <v>37.21</v>
      </c>
      <c r="AS12" s="23">
        <v>24</v>
      </c>
      <c r="AT12" s="23">
        <v>115.6</v>
      </c>
    </row>
    <row r="13" spans="1:46" s="22" customFormat="1" ht="16.5" customHeight="1">
      <c r="A13" s="240" t="s">
        <v>332</v>
      </c>
      <c r="B13" s="241"/>
      <c r="C13" s="23">
        <v>176</v>
      </c>
      <c r="D13" s="23">
        <v>1553.69044</v>
      </c>
      <c r="E13" s="23">
        <v>4</v>
      </c>
      <c r="F13" s="23">
        <v>21.7</v>
      </c>
      <c r="G13" s="23">
        <v>1</v>
      </c>
      <c r="H13" s="23">
        <v>1</v>
      </c>
      <c r="I13" s="23">
        <v>55</v>
      </c>
      <c r="J13" s="23">
        <v>1102.40975</v>
      </c>
      <c r="K13" s="23">
        <v>0</v>
      </c>
      <c r="L13" s="23">
        <v>0</v>
      </c>
      <c r="M13" s="23">
        <v>2</v>
      </c>
      <c r="N13" s="23">
        <v>1.5</v>
      </c>
      <c r="O13" s="23">
        <v>30</v>
      </c>
      <c r="P13" s="23">
        <v>92.65</v>
      </c>
      <c r="Q13" s="23">
        <v>24</v>
      </c>
      <c r="R13" s="23">
        <v>68.726</v>
      </c>
      <c r="S13" s="23">
        <v>0</v>
      </c>
      <c r="T13" s="23">
        <v>0</v>
      </c>
      <c r="U13" s="23">
        <v>1</v>
      </c>
      <c r="V13" s="23">
        <v>1</v>
      </c>
      <c r="W13" s="240" t="s">
        <v>332</v>
      </c>
      <c r="X13" s="241"/>
      <c r="Y13" s="23">
        <v>2</v>
      </c>
      <c r="Z13" s="23">
        <v>6</v>
      </c>
      <c r="AA13" s="23">
        <v>9</v>
      </c>
      <c r="AB13" s="23">
        <v>133.52469</v>
      </c>
      <c r="AC13" s="23">
        <v>13</v>
      </c>
      <c r="AD13" s="23">
        <v>36.63</v>
      </c>
      <c r="AE13" s="23">
        <v>13</v>
      </c>
      <c r="AF13" s="23">
        <v>20.4</v>
      </c>
      <c r="AG13" s="23">
        <v>1</v>
      </c>
      <c r="AH13" s="23">
        <v>0.05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0.6</v>
      </c>
      <c r="AQ13" s="23">
        <v>7</v>
      </c>
      <c r="AR13" s="23">
        <v>18.5</v>
      </c>
      <c r="AS13" s="23">
        <v>11</v>
      </c>
      <c r="AT13" s="23">
        <v>49</v>
      </c>
    </row>
    <row r="14" spans="1:46" s="22" customFormat="1" ht="16.5" customHeight="1">
      <c r="A14" s="240" t="s">
        <v>239</v>
      </c>
      <c r="B14" s="241"/>
      <c r="C14" s="23">
        <v>315</v>
      </c>
      <c r="D14" s="23">
        <v>1339.342</v>
      </c>
      <c r="E14" s="23">
        <v>8</v>
      </c>
      <c r="F14" s="23">
        <v>25.5</v>
      </c>
      <c r="G14" s="23">
        <v>1</v>
      </c>
      <c r="H14" s="23">
        <v>10</v>
      </c>
      <c r="I14" s="23">
        <v>77</v>
      </c>
      <c r="J14" s="23">
        <v>381.35</v>
      </c>
      <c r="K14" s="23">
        <v>3</v>
      </c>
      <c r="L14" s="23">
        <v>2.65</v>
      </c>
      <c r="M14" s="23">
        <v>4</v>
      </c>
      <c r="N14" s="23">
        <v>171</v>
      </c>
      <c r="O14" s="23">
        <v>42</v>
      </c>
      <c r="P14" s="23">
        <v>143.304</v>
      </c>
      <c r="Q14" s="23">
        <v>54</v>
      </c>
      <c r="R14" s="23">
        <v>141.488</v>
      </c>
      <c r="S14" s="23">
        <v>3</v>
      </c>
      <c r="T14" s="23">
        <v>8</v>
      </c>
      <c r="U14" s="23">
        <v>5</v>
      </c>
      <c r="V14" s="23">
        <v>29</v>
      </c>
      <c r="W14" s="240" t="s">
        <v>239</v>
      </c>
      <c r="X14" s="241"/>
      <c r="Y14" s="23">
        <v>17</v>
      </c>
      <c r="Z14" s="23">
        <v>43.3</v>
      </c>
      <c r="AA14" s="23">
        <v>13</v>
      </c>
      <c r="AB14" s="23">
        <v>63.62</v>
      </c>
      <c r="AC14" s="23">
        <v>23</v>
      </c>
      <c r="AD14" s="23">
        <v>100.05</v>
      </c>
      <c r="AE14" s="23">
        <v>33</v>
      </c>
      <c r="AF14" s="23">
        <v>132.15</v>
      </c>
      <c r="AG14" s="23">
        <v>8</v>
      </c>
      <c r="AH14" s="23">
        <v>12.4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11</v>
      </c>
      <c r="AR14" s="23">
        <v>42.23</v>
      </c>
      <c r="AS14" s="23">
        <v>13</v>
      </c>
      <c r="AT14" s="23">
        <v>33.3</v>
      </c>
    </row>
    <row r="15" spans="1:46" s="22" customFormat="1" ht="16.5" customHeight="1">
      <c r="A15" s="240" t="s">
        <v>240</v>
      </c>
      <c r="B15" s="241"/>
      <c r="C15" s="23">
        <v>69</v>
      </c>
      <c r="D15" s="23">
        <v>986.795</v>
      </c>
      <c r="E15" s="23">
        <v>2</v>
      </c>
      <c r="F15" s="23">
        <v>35</v>
      </c>
      <c r="G15" s="23">
        <v>0</v>
      </c>
      <c r="H15" s="23">
        <v>0</v>
      </c>
      <c r="I15" s="23">
        <v>22</v>
      </c>
      <c r="J15" s="23">
        <v>707.807</v>
      </c>
      <c r="K15" s="23">
        <v>0</v>
      </c>
      <c r="L15" s="23">
        <v>0</v>
      </c>
      <c r="M15" s="23">
        <v>0</v>
      </c>
      <c r="N15" s="23">
        <v>0</v>
      </c>
      <c r="O15" s="23">
        <v>10</v>
      </c>
      <c r="P15" s="23">
        <v>28.798</v>
      </c>
      <c r="Q15" s="23">
        <v>12</v>
      </c>
      <c r="R15" s="23">
        <v>27.66</v>
      </c>
      <c r="S15" s="23">
        <v>1</v>
      </c>
      <c r="T15" s="23">
        <v>12</v>
      </c>
      <c r="U15" s="23">
        <v>3</v>
      </c>
      <c r="V15" s="23">
        <v>17</v>
      </c>
      <c r="W15" s="240" t="s">
        <v>240</v>
      </c>
      <c r="X15" s="241"/>
      <c r="Y15" s="23">
        <v>3</v>
      </c>
      <c r="Z15" s="23">
        <v>2.5</v>
      </c>
      <c r="AA15" s="23">
        <v>5</v>
      </c>
      <c r="AB15" s="23">
        <v>144.33</v>
      </c>
      <c r="AC15" s="23">
        <v>4</v>
      </c>
      <c r="AD15" s="23">
        <v>7.1</v>
      </c>
      <c r="AE15" s="23">
        <v>4</v>
      </c>
      <c r="AF15" s="23">
        <v>2.1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1.5</v>
      </c>
      <c r="AS15" s="23">
        <v>1</v>
      </c>
      <c r="AT15" s="23">
        <v>1</v>
      </c>
    </row>
    <row r="16" spans="1:46" s="22" customFormat="1" ht="16.5" customHeight="1">
      <c r="A16" s="242" t="s">
        <v>245</v>
      </c>
      <c r="B16" s="239"/>
      <c r="C16" s="23">
        <v>230</v>
      </c>
      <c r="D16" s="23">
        <v>1023</v>
      </c>
      <c r="E16" s="23">
        <v>9</v>
      </c>
      <c r="F16" s="23">
        <v>43.7</v>
      </c>
      <c r="G16" s="23">
        <v>2</v>
      </c>
      <c r="H16" s="23">
        <v>4</v>
      </c>
      <c r="I16" s="23">
        <v>38</v>
      </c>
      <c r="J16" s="23">
        <v>164.05</v>
      </c>
      <c r="K16" s="23">
        <v>1</v>
      </c>
      <c r="L16" s="23">
        <v>2.5</v>
      </c>
      <c r="M16" s="23">
        <v>3</v>
      </c>
      <c r="N16" s="23">
        <v>6</v>
      </c>
      <c r="O16" s="23">
        <v>52</v>
      </c>
      <c r="P16" s="23">
        <v>214.51</v>
      </c>
      <c r="Q16" s="23">
        <v>52</v>
      </c>
      <c r="R16" s="23">
        <v>187</v>
      </c>
      <c r="S16" s="23">
        <v>2</v>
      </c>
      <c r="T16" s="23">
        <v>31.2</v>
      </c>
      <c r="U16" s="23">
        <v>7</v>
      </c>
      <c r="V16" s="23">
        <v>21.2</v>
      </c>
      <c r="W16" s="242" t="s">
        <v>245</v>
      </c>
      <c r="X16" s="239"/>
      <c r="Y16" s="23">
        <v>4</v>
      </c>
      <c r="Z16" s="23">
        <v>5.35</v>
      </c>
      <c r="AA16" s="23">
        <v>11</v>
      </c>
      <c r="AB16" s="23">
        <v>33.25</v>
      </c>
      <c r="AC16" s="23">
        <v>16</v>
      </c>
      <c r="AD16" s="23">
        <v>180.38</v>
      </c>
      <c r="AE16" s="23">
        <v>16</v>
      </c>
      <c r="AF16" s="23">
        <v>31.81</v>
      </c>
      <c r="AG16" s="23">
        <v>4</v>
      </c>
      <c r="AH16" s="23">
        <v>8</v>
      </c>
      <c r="AI16" s="23">
        <v>0</v>
      </c>
      <c r="AJ16" s="23">
        <v>0</v>
      </c>
      <c r="AK16" s="23">
        <v>0</v>
      </c>
      <c r="AL16" s="23">
        <v>0</v>
      </c>
      <c r="AM16" s="23">
        <v>1</v>
      </c>
      <c r="AN16" s="23">
        <v>1</v>
      </c>
      <c r="AO16" s="23">
        <v>2</v>
      </c>
      <c r="AP16" s="23">
        <v>30.5</v>
      </c>
      <c r="AQ16" s="23">
        <v>5</v>
      </c>
      <c r="AR16" s="23">
        <v>19.55</v>
      </c>
      <c r="AS16" s="23">
        <v>5</v>
      </c>
      <c r="AT16" s="23">
        <v>39</v>
      </c>
    </row>
    <row r="17" spans="1:46" s="22" customFormat="1" ht="16.5" customHeight="1">
      <c r="A17" s="240" t="s">
        <v>246</v>
      </c>
      <c r="B17" s="241"/>
      <c r="C17" s="23">
        <v>15</v>
      </c>
      <c r="D17" s="23">
        <v>106.4</v>
      </c>
      <c r="E17" s="23">
        <v>0</v>
      </c>
      <c r="F17" s="23">
        <v>0</v>
      </c>
      <c r="G17" s="23">
        <v>0</v>
      </c>
      <c r="H17" s="23">
        <v>0</v>
      </c>
      <c r="I17" s="23">
        <v>5</v>
      </c>
      <c r="J17" s="23">
        <v>20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12.5</v>
      </c>
      <c r="Q17" s="23">
        <v>2</v>
      </c>
      <c r="R17" s="23">
        <v>5.5</v>
      </c>
      <c r="S17" s="23">
        <v>0</v>
      </c>
      <c r="T17" s="23">
        <v>0</v>
      </c>
      <c r="U17" s="23">
        <v>0</v>
      </c>
      <c r="V17" s="23">
        <v>0</v>
      </c>
      <c r="W17" s="240" t="s">
        <v>246</v>
      </c>
      <c r="X17" s="241"/>
      <c r="Y17" s="23">
        <v>0</v>
      </c>
      <c r="Z17" s="23">
        <v>0</v>
      </c>
      <c r="AA17" s="23">
        <v>1</v>
      </c>
      <c r="AB17" s="23">
        <v>31.4</v>
      </c>
      <c r="AC17" s="23">
        <v>2</v>
      </c>
      <c r="AD17" s="23">
        <v>26</v>
      </c>
      <c r="AE17" s="23">
        <v>1</v>
      </c>
      <c r="AF17" s="23">
        <v>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10</v>
      </c>
      <c r="AS17" s="23">
        <v>0</v>
      </c>
      <c r="AT17" s="23">
        <v>0</v>
      </c>
    </row>
    <row r="18" spans="1:46" s="22" customFormat="1" ht="16.5" customHeight="1">
      <c r="A18" s="240" t="s">
        <v>247</v>
      </c>
      <c r="B18" s="241"/>
      <c r="C18" s="23">
        <v>31</v>
      </c>
      <c r="D18" s="23">
        <v>78.25</v>
      </c>
      <c r="E18" s="23">
        <v>0</v>
      </c>
      <c r="F18" s="23">
        <v>0</v>
      </c>
      <c r="G18" s="23">
        <v>0</v>
      </c>
      <c r="H18" s="23">
        <v>0</v>
      </c>
      <c r="I18" s="23">
        <v>6</v>
      </c>
      <c r="J18" s="23">
        <v>15.95</v>
      </c>
      <c r="K18" s="23">
        <v>0</v>
      </c>
      <c r="L18" s="23">
        <v>0</v>
      </c>
      <c r="M18" s="23">
        <v>0</v>
      </c>
      <c r="N18" s="23">
        <v>0</v>
      </c>
      <c r="O18" s="23">
        <v>6</v>
      </c>
      <c r="P18" s="23">
        <v>7.05</v>
      </c>
      <c r="Q18" s="23">
        <v>4</v>
      </c>
      <c r="R18" s="23">
        <v>21.5</v>
      </c>
      <c r="S18" s="23">
        <v>0</v>
      </c>
      <c r="T18" s="23">
        <v>0</v>
      </c>
      <c r="U18" s="23">
        <v>0</v>
      </c>
      <c r="V18" s="23">
        <v>0</v>
      </c>
      <c r="W18" s="240" t="s">
        <v>247</v>
      </c>
      <c r="X18" s="241"/>
      <c r="Y18" s="23">
        <v>0</v>
      </c>
      <c r="Z18" s="23">
        <v>0</v>
      </c>
      <c r="AA18" s="23">
        <v>0</v>
      </c>
      <c r="AB18" s="23">
        <v>0</v>
      </c>
      <c r="AC18" s="23">
        <v>4</v>
      </c>
      <c r="AD18" s="23">
        <v>21</v>
      </c>
      <c r="AE18" s="23">
        <v>7</v>
      </c>
      <c r="AF18" s="23">
        <v>5.75</v>
      </c>
      <c r="AG18" s="23">
        <v>1</v>
      </c>
      <c r="AH18" s="23">
        <v>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5</v>
      </c>
      <c r="AS18" s="23">
        <v>1</v>
      </c>
      <c r="AT18" s="23">
        <v>1</v>
      </c>
    </row>
    <row r="19" spans="1:46" s="22" customFormat="1" ht="16.5" customHeight="1">
      <c r="A19" s="240" t="s">
        <v>248</v>
      </c>
      <c r="B19" s="241"/>
      <c r="C19" s="23">
        <v>18</v>
      </c>
      <c r="D19" s="23">
        <v>65.28</v>
      </c>
      <c r="E19" s="23">
        <v>0</v>
      </c>
      <c r="F19" s="23">
        <v>0</v>
      </c>
      <c r="G19" s="23">
        <v>1</v>
      </c>
      <c r="H19" s="23">
        <v>3</v>
      </c>
      <c r="I19" s="23">
        <v>6</v>
      </c>
      <c r="J19" s="23">
        <v>41.08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1.5</v>
      </c>
      <c r="Q19" s="23">
        <v>2</v>
      </c>
      <c r="R19" s="23">
        <v>1</v>
      </c>
      <c r="S19" s="23">
        <v>0</v>
      </c>
      <c r="T19" s="23">
        <v>0</v>
      </c>
      <c r="U19" s="23">
        <v>0</v>
      </c>
      <c r="V19" s="23">
        <v>0</v>
      </c>
      <c r="W19" s="240" t="s">
        <v>248</v>
      </c>
      <c r="X19" s="241"/>
      <c r="Y19" s="23">
        <v>0</v>
      </c>
      <c r="Z19" s="23">
        <v>0</v>
      </c>
      <c r="AA19" s="23">
        <v>1</v>
      </c>
      <c r="AB19" s="23">
        <v>1</v>
      </c>
      <c r="AC19" s="23">
        <v>1</v>
      </c>
      <c r="AD19" s="23">
        <v>1.5</v>
      </c>
      <c r="AE19" s="23">
        <v>4</v>
      </c>
      <c r="AF19" s="23">
        <v>6.2</v>
      </c>
      <c r="AG19" s="23">
        <v>1</v>
      </c>
      <c r="AH19" s="23">
        <v>10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40" t="s">
        <v>249</v>
      </c>
      <c r="B20" s="241"/>
      <c r="C20" s="23">
        <v>69</v>
      </c>
      <c r="D20" s="23">
        <v>378.04</v>
      </c>
      <c r="E20" s="23">
        <v>0</v>
      </c>
      <c r="F20" s="23">
        <v>0</v>
      </c>
      <c r="G20" s="23">
        <v>0</v>
      </c>
      <c r="H20" s="23">
        <v>0</v>
      </c>
      <c r="I20" s="23">
        <v>28</v>
      </c>
      <c r="J20" s="23">
        <v>122.27</v>
      </c>
      <c r="K20" s="23">
        <v>0</v>
      </c>
      <c r="L20" s="23">
        <v>0</v>
      </c>
      <c r="M20" s="23">
        <v>0</v>
      </c>
      <c r="N20" s="23">
        <v>0</v>
      </c>
      <c r="O20" s="23">
        <v>4</v>
      </c>
      <c r="P20" s="23">
        <v>12</v>
      </c>
      <c r="Q20" s="23">
        <v>17</v>
      </c>
      <c r="R20" s="23">
        <v>152.2</v>
      </c>
      <c r="S20" s="23">
        <v>1</v>
      </c>
      <c r="T20" s="23">
        <v>1.02</v>
      </c>
      <c r="U20" s="23">
        <v>2</v>
      </c>
      <c r="V20" s="23">
        <v>4</v>
      </c>
      <c r="W20" s="240" t="s">
        <v>249</v>
      </c>
      <c r="X20" s="241"/>
      <c r="Y20" s="23">
        <v>1</v>
      </c>
      <c r="Z20" s="23">
        <v>0.5</v>
      </c>
      <c r="AA20" s="23">
        <v>1</v>
      </c>
      <c r="AB20" s="23">
        <v>1</v>
      </c>
      <c r="AC20" s="23">
        <v>5</v>
      </c>
      <c r="AD20" s="23">
        <v>37.75</v>
      </c>
      <c r="AE20" s="23">
        <v>6</v>
      </c>
      <c r="AF20" s="23">
        <v>31.8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4</v>
      </c>
      <c r="AT20" s="23">
        <v>15.5</v>
      </c>
    </row>
    <row r="21" spans="1:46" s="22" customFormat="1" ht="16.5" customHeight="1">
      <c r="A21" s="240" t="s">
        <v>250</v>
      </c>
      <c r="B21" s="241"/>
      <c r="C21" s="23">
        <v>9</v>
      </c>
      <c r="D21" s="23">
        <v>18.15</v>
      </c>
      <c r="E21" s="23">
        <v>1</v>
      </c>
      <c r="F21" s="23">
        <v>1</v>
      </c>
      <c r="G21" s="23">
        <v>0</v>
      </c>
      <c r="H21" s="23">
        <v>0</v>
      </c>
      <c r="I21" s="23">
        <v>1</v>
      </c>
      <c r="J21" s="23">
        <v>1</v>
      </c>
      <c r="K21" s="23">
        <v>1</v>
      </c>
      <c r="L21" s="23">
        <v>2.6</v>
      </c>
      <c r="M21" s="23">
        <v>0</v>
      </c>
      <c r="N21" s="23">
        <v>0</v>
      </c>
      <c r="O21" s="23">
        <v>2</v>
      </c>
      <c r="P21" s="23">
        <v>9.05</v>
      </c>
      <c r="Q21" s="23">
        <v>2</v>
      </c>
      <c r="R21" s="23">
        <v>1.5</v>
      </c>
      <c r="S21" s="23">
        <v>0</v>
      </c>
      <c r="T21" s="23">
        <v>0</v>
      </c>
      <c r="U21" s="23">
        <v>0</v>
      </c>
      <c r="V21" s="23">
        <v>0</v>
      </c>
      <c r="W21" s="240" t="s">
        <v>250</v>
      </c>
      <c r="X21" s="241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1</v>
      </c>
      <c r="AF21" s="23">
        <v>1</v>
      </c>
      <c r="AG21" s="23">
        <v>1</v>
      </c>
      <c r="AH21" s="23">
        <v>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40" t="s">
        <v>251</v>
      </c>
      <c r="B22" s="241"/>
      <c r="C22" s="23">
        <v>20</v>
      </c>
      <c r="D22" s="23">
        <v>202.6</v>
      </c>
      <c r="E22" s="23">
        <v>0</v>
      </c>
      <c r="F22" s="23">
        <v>0</v>
      </c>
      <c r="G22" s="23">
        <v>1</v>
      </c>
      <c r="H22" s="23">
        <v>1</v>
      </c>
      <c r="I22" s="23">
        <v>5</v>
      </c>
      <c r="J22" s="23">
        <v>56</v>
      </c>
      <c r="K22" s="23">
        <v>0</v>
      </c>
      <c r="L22" s="23">
        <v>0</v>
      </c>
      <c r="M22" s="23">
        <v>0</v>
      </c>
      <c r="N22" s="23">
        <v>0</v>
      </c>
      <c r="O22" s="23">
        <v>6</v>
      </c>
      <c r="P22" s="23">
        <v>116</v>
      </c>
      <c r="Q22" s="23">
        <v>4</v>
      </c>
      <c r="R22" s="23">
        <v>26.5</v>
      </c>
      <c r="S22" s="23">
        <v>0</v>
      </c>
      <c r="T22" s="23">
        <v>0</v>
      </c>
      <c r="U22" s="23">
        <v>1</v>
      </c>
      <c r="V22" s="23">
        <v>0.5</v>
      </c>
      <c r="W22" s="240" t="s">
        <v>251</v>
      </c>
      <c r="X22" s="241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1</v>
      </c>
      <c r="AF22" s="23">
        <v>1</v>
      </c>
      <c r="AG22" s="23">
        <v>1</v>
      </c>
      <c r="AH22" s="23">
        <v>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0.6</v>
      </c>
    </row>
    <row r="23" spans="1:46" s="22" customFormat="1" ht="16.5" customHeight="1">
      <c r="A23" s="240" t="s">
        <v>252</v>
      </c>
      <c r="B23" s="241"/>
      <c r="C23" s="23">
        <v>11</v>
      </c>
      <c r="D23" s="23">
        <v>28.541</v>
      </c>
      <c r="E23" s="23">
        <v>1</v>
      </c>
      <c r="F23" s="23">
        <v>1</v>
      </c>
      <c r="G23" s="23">
        <v>1</v>
      </c>
      <c r="H23" s="23">
        <v>1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5</v>
      </c>
      <c r="R23" s="23">
        <v>21.941</v>
      </c>
      <c r="S23" s="23">
        <v>0</v>
      </c>
      <c r="T23" s="23">
        <v>0</v>
      </c>
      <c r="U23" s="23">
        <v>0</v>
      </c>
      <c r="V23" s="23">
        <v>0</v>
      </c>
      <c r="W23" s="240" t="s">
        <v>252</v>
      </c>
      <c r="X23" s="241"/>
      <c r="Y23" s="23">
        <v>1</v>
      </c>
      <c r="Z23" s="23">
        <v>0.5</v>
      </c>
      <c r="AA23" s="23">
        <v>0</v>
      </c>
      <c r="AB23" s="23">
        <v>0</v>
      </c>
      <c r="AC23" s="23">
        <v>0</v>
      </c>
      <c r="AD23" s="23">
        <v>0</v>
      </c>
      <c r="AE23" s="23">
        <v>3</v>
      </c>
      <c r="AF23" s="23">
        <v>4.1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0" t="s">
        <v>253</v>
      </c>
      <c r="B24" s="241"/>
      <c r="C24" s="23">
        <v>22</v>
      </c>
      <c r="D24" s="23">
        <v>188.25</v>
      </c>
      <c r="E24" s="23">
        <v>3</v>
      </c>
      <c r="F24" s="23">
        <v>4.6</v>
      </c>
      <c r="G24" s="23">
        <v>1</v>
      </c>
      <c r="H24" s="23">
        <v>3</v>
      </c>
      <c r="I24" s="23">
        <v>2</v>
      </c>
      <c r="J24" s="23">
        <v>70</v>
      </c>
      <c r="K24" s="23">
        <v>2</v>
      </c>
      <c r="L24" s="23">
        <v>4.65</v>
      </c>
      <c r="M24" s="23">
        <v>0</v>
      </c>
      <c r="N24" s="23">
        <v>0</v>
      </c>
      <c r="O24" s="23">
        <v>6</v>
      </c>
      <c r="P24" s="23">
        <v>29.35</v>
      </c>
      <c r="Q24" s="23">
        <v>2</v>
      </c>
      <c r="R24" s="23">
        <v>12.1</v>
      </c>
      <c r="S24" s="23">
        <v>0</v>
      </c>
      <c r="T24" s="23">
        <v>0</v>
      </c>
      <c r="U24" s="23">
        <v>0</v>
      </c>
      <c r="V24" s="23">
        <v>0</v>
      </c>
      <c r="W24" s="240" t="s">
        <v>253</v>
      </c>
      <c r="X24" s="241"/>
      <c r="Y24" s="23">
        <v>0</v>
      </c>
      <c r="Z24" s="23">
        <v>0</v>
      </c>
      <c r="AA24" s="23">
        <v>0</v>
      </c>
      <c r="AB24" s="23">
        <v>0</v>
      </c>
      <c r="AC24" s="23">
        <v>1</v>
      </c>
      <c r="AD24" s="23">
        <v>50</v>
      </c>
      <c r="AE24" s="23">
        <v>1</v>
      </c>
      <c r="AF24" s="23">
        <v>0.05</v>
      </c>
      <c r="AG24" s="23">
        <v>1</v>
      </c>
      <c r="AH24" s="23">
        <v>3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10</v>
      </c>
      <c r="AS24" s="23">
        <v>2</v>
      </c>
      <c r="AT24" s="23">
        <v>1.5</v>
      </c>
    </row>
    <row r="25" spans="1:46" s="22" customFormat="1" ht="16.5" customHeight="1">
      <c r="A25" s="240" t="s">
        <v>238</v>
      </c>
      <c r="B25" s="241"/>
      <c r="C25" s="23">
        <v>4</v>
      </c>
      <c r="D25" s="23">
        <v>181.5</v>
      </c>
      <c r="E25" s="23">
        <v>1</v>
      </c>
      <c r="F25" s="23">
        <v>0.5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175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40" t="s">
        <v>238</v>
      </c>
      <c r="X25" s="241"/>
      <c r="Y25" s="23">
        <v>0</v>
      </c>
      <c r="Z25" s="23">
        <v>0</v>
      </c>
      <c r="AA25" s="23">
        <v>1</v>
      </c>
      <c r="AB25" s="23">
        <v>5</v>
      </c>
      <c r="AC25" s="23">
        <v>1</v>
      </c>
      <c r="AD25" s="23">
        <v>1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0" t="s">
        <v>254</v>
      </c>
      <c r="B26" s="241"/>
      <c r="C26" s="23">
        <v>9</v>
      </c>
      <c r="D26" s="23">
        <v>56</v>
      </c>
      <c r="E26" s="23">
        <v>0</v>
      </c>
      <c r="F26" s="23">
        <v>0</v>
      </c>
      <c r="G26" s="23">
        <v>2</v>
      </c>
      <c r="H26" s="23">
        <v>20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3.2</v>
      </c>
      <c r="Q26" s="23">
        <v>2</v>
      </c>
      <c r="R26" s="23">
        <v>5.5</v>
      </c>
      <c r="S26" s="23">
        <v>0</v>
      </c>
      <c r="T26" s="23">
        <v>0</v>
      </c>
      <c r="U26" s="23">
        <v>0</v>
      </c>
      <c r="V26" s="23">
        <v>0</v>
      </c>
      <c r="W26" s="240" t="s">
        <v>254</v>
      </c>
      <c r="X26" s="241"/>
      <c r="Y26" s="23">
        <v>0</v>
      </c>
      <c r="Z26" s="23">
        <v>0</v>
      </c>
      <c r="AA26" s="23">
        <v>0</v>
      </c>
      <c r="AB26" s="23">
        <v>0</v>
      </c>
      <c r="AC26" s="23">
        <v>3</v>
      </c>
      <c r="AD26" s="23">
        <v>27.3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0" t="s">
        <v>255</v>
      </c>
      <c r="B27" s="241"/>
      <c r="C27" s="23">
        <v>2</v>
      </c>
      <c r="D27" s="23">
        <v>8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6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0" t="s">
        <v>255</v>
      </c>
      <c r="X27" s="241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1</v>
      </c>
      <c r="AT27" s="23">
        <v>2</v>
      </c>
    </row>
    <row r="28" spans="1:46" s="22" customFormat="1" ht="16.5" customHeight="1">
      <c r="A28" s="240" t="s">
        <v>256</v>
      </c>
      <c r="B28" s="241"/>
      <c r="C28" s="23">
        <v>28</v>
      </c>
      <c r="D28" s="23">
        <v>81.25</v>
      </c>
      <c r="E28" s="23">
        <v>0</v>
      </c>
      <c r="F28" s="23">
        <v>0</v>
      </c>
      <c r="G28" s="23">
        <v>0</v>
      </c>
      <c r="H28" s="23">
        <v>0</v>
      </c>
      <c r="I28" s="23">
        <v>8</v>
      </c>
      <c r="J28" s="23">
        <v>44.8</v>
      </c>
      <c r="K28" s="23">
        <v>0</v>
      </c>
      <c r="L28" s="23">
        <v>0</v>
      </c>
      <c r="M28" s="23">
        <v>0</v>
      </c>
      <c r="N28" s="23">
        <v>0</v>
      </c>
      <c r="O28" s="23">
        <v>7</v>
      </c>
      <c r="P28" s="23">
        <v>18.65</v>
      </c>
      <c r="Q28" s="23">
        <v>7</v>
      </c>
      <c r="R28" s="23">
        <v>9.3</v>
      </c>
      <c r="S28" s="23">
        <v>1</v>
      </c>
      <c r="T28" s="23">
        <v>5</v>
      </c>
      <c r="U28" s="23">
        <v>0</v>
      </c>
      <c r="V28" s="23">
        <v>0</v>
      </c>
      <c r="W28" s="240" t="s">
        <v>256</v>
      </c>
      <c r="X28" s="241"/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2</v>
      </c>
      <c r="AF28" s="23">
        <v>1.5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0.5</v>
      </c>
      <c r="AQ28" s="23">
        <v>0</v>
      </c>
      <c r="AR28" s="23">
        <v>0</v>
      </c>
      <c r="AS28" s="23">
        <v>2</v>
      </c>
      <c r="AT28" s="23">
        <v>1.5</v>
      </c>
    </row>
    <row r="29" spans="1:46" s="22" customFormat="1" ht="16.5" customHeight="1">
      <c r="A29" s="240" t="s">
        <v>257</v>
      </c>
      <c r="B29" s="241"/>
      <c r="C29" s="23">
        <v>47</v>
      </c>
      <c r="D29" s="23">
        <v>561.5</v>
      </c>
      <c r="E29" s="23">
        <v>0</v>
      </c>
      <c r="F29" s="23">
        <v>0</v>
      </c>
      <c r="G29" s="23">
        <v>0</v>
      </c>
      <c r="H29" s="23">
        <v>0</v>
      </c>
      <c r="I29" s="23">
        <v>12</v>
      </c>
      <c r="J29" s="23">
        <v>483.9</v>
      </c>
      <c r="K29" s="23">
        <v>0</v>
      </c>
      <c r="L29" s="23">
        <v>0</v>
      </c>
      <c r="M29" s="23">
        <v>1</v>
      </c>
      <c r="N29" s="23">
        <v>0.2</v>
      </c>
      <c r="O29" s="23">
        <v>7</v>
      </c>
      <c r="P29" s="23">
        <v>19</v>
      </c>
      <c r="Q29" s="23">
        <v>8</v>
      </c>
      <c r="R29" s="23">
        <v>31.7</v>
      </c>
      <c r="S29" s="23">
        <v>0</v>
      </c>
      <c r="T29" s="23">
        <v>0</v>
      </c>
      <c r="U29" s="23">
        <v>0</v>
      </c>
      <c r="V29" s="23">
        <v>0</v>
      </c>
      <c r="W29" s="240" t="s">
        <v>257</v>
      </c>
      <c r="X29" s="241"/>
      <c r="Y29" s="23">
        <v>3</v>
      </c>
      <c r="Z29" s="23">
        <v>2.1</v>
      </c>
      <c r="AA29" s="23">
        <v>4</v>
      </c>
      <c r="AB29" s="23">
        <v>7.6</v>
      </c>
      <c r="AC29" s="23">
        <v>2</v>
      </c>
      <c r="AD29" s="23">
        <v>3.5</v>
      </c>
      <c r="AE29" s="23">
        <v>3</v>
      </c>
      <c r="AF29" s="23">
        <v>3.7</v>
      </c>
      <c r="AG29" s="23">
        <v>4</v>
      </c>
      <c r="AH29" s="23">
        <v>5.3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3</v>
      </c>
      <c r="AS29" s="23">
        <v>2</v>
      </c>
      <c r="AT29" s="23">
        <v>1.5</v>
      </c>
    </row>
    <row r="30" spans="1:46" s="22" customFormat="1" ht="16.5" customHeight="1">
      <c r="A30" s="240" t="s">
        <v>258</v>
      </c>
      <c r="B30" s="241"/>
      <c r="C30" s="23">
        <v>15</v>
      </c>
      <c r="D30" s="23">
        <v>65.65</v>
      </c>
      <c r="E30" s="23">
        <v>1</v>
      </c>
      <c r="F30" s="23">
        <v>1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5</v>
      </c>
      <c r="Q30" s="23">
        <v>6</v>
      </c>
      <c r="R30" s="23">
        <v>10.4</v>
      </c>
      <c r="S30" s="23">
        <v>0</v>
      </c>
      <c r="T30" s="23">
        <v>0</v>
      </c>
      <c r="U30" s="23">
        <v>0</v>
      </c>
      <c r="V30" s="23">
        <v>0</v>
      </c>
      <c r="W30" s="240" t="s">
        <v>258</v>
      </c>
      <c r="X30" s="241"/>
      <c r="Y30" s="23">
        <v>0</v>
      </c>
      <c r="Z30" s="23">
        <v>0</v>
      </c>
      <c r="AA30" s="23">
        <v>1</v>
      </c>
      <c r="AB30" s="23">
        <v>15</v>
      </c>
      <c r="AC30" s="23">
        <v>1</v>
      </c>
      <c r="AD30" s="23">
        <v>25</v>
      </c>
      <c r="AE30" s="23">
        <v>3</v>
      </c>
      <c r="AF30" s="23">
        <v>6</v>
      </c>
      <c r="AG30" s="23">
        <v>1</v>
      </c>
      <c r="AH30" s="23">
        <v>0.25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3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38" t="s">
        <v>259</v>
      </c>
      <c r="B31" s="239"/>
      <c r="C31" s="23">
        <v>3</v>
      </c>
      <c r="D31" s="23">
        <v>11.5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  <c r="Q31" s="23">
        <v>1</v>
      </c>
      <c r="R31" s="23">
        <v>0.5</v>
      </c>
      <c r="S31" s="23">
        <v>0</v>
      </c>
      <c r="T31" s="23">
        <v>0</v>
      </c>
      <c r="U31" s="23">
        <v>0</v>
      </c>
      <c r="V31" s="23">
        <v>0</v>
      </c>
      <c r="W31" s="238" t="s">
        <v>259</v>
      </c>
      <c r="X31" s="239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38</v>
      </c>
      <c r="B32" s="245"/>
      <c r="C32" s="23">
        <v>3</v>
      </c>
      <c r="D32" s="23">
        <v>11.5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</v>
      </c>
      <c r="Q32" s="23">
        <v>1</v>
      </c>
      <c r="R32" s="23">
        <v>0.5</v>
      </c>
      <c r="S32" s="23">
        <v>0</v>
      </c>
      <c r="T32" s="23">
        <v>0</v>
      </c>
      <c r="U32" s="23">
        <v>0</v>
      </c>
      <c r="V32" s="23">
        <v>0</v>
      </c>
      <c r="W32" s="244" t="s">
        <v>38</v>
      </c>
      <c r="X32" s="245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39</v>
      </c>
      <c r="B33" s="247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6" t="s">
        <v>39</v>
      </c>
      <c r="X33" s="24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中華民國104年09月01日編製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中華民國104年09月01日編製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8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290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290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291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291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57" customFormat="1" ht="19.5" customHeight="1">
      <c r="A41" s="373" t="s">
        <v>281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282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5.75">
      <c r="A1" s="66" t="s">
        <v>0</v>
      </c>
      <c r="B1" s="161"/>
      <c r="C1" s="67"/>
      <c r="D1" s="67"/>
      <c r="E1" s="66" t="s">
        <v>1</v>
      </c>
      <c r="F1" s="374" t="s">
        <v>2</v>
      </c>
      <c r="G1" s="375"/>
    </row>
    <row r="2" spans="1:7" ht="15.75">
      <c r="A2" s="70" t="s">
        <v>3</v>
      </c>
      <c r="B2" s="162" t="s">
        <v>4</v>
      </c>
      <c r="C2" s="67"/>
      <c r="D2" s="67"/>
      <c r="E2" s="70" t="s">
        <v>5</v>
      </c>
      <c r="F2" s="376" t="s">
        <v>198</v>
      </c>
      <c r="G2" s="377"/>
    </row>
    <row r="3" spans="1:7" ht="15.75">
      <c r="A3" s="294" t="s">
        <v>199</v>
      </c>
      <c r="B3" s="294"/>
      <c r="C3" s="294"/>
      <c r="D3" s="294"/>
      <c r="E3" s="294"/>
      <c r="F3" s="294"/>
      <c r="G3" s="294"/>
    </row>
    <row r="4" spans="1:7" ht="15.75">
      <c r="A4" s="295"/>
      <c r="B4" s="295"/>
      <c r="C4" s="295"/>
      <c r="D4" s="295"/>
      <c r="E4" s="295"/>
      <c r="F4" s="295"/>
      <c r="G4" s="295"/>
    </row>
    <row r="5" spans="1:7" ht="15.75">
      <c r="A5" s="79"/>
      <c r="B5" s="79"/>
      <c r="C5" s="272" t="str">
        <f>CONCATENATE('2491-00-06'!G5,"底")</f>
        <v>中華民國104年08月底</v>
      </c>
      <c r="D5" s="272"/>
      <c r="E5" s="272"/>
      <c r="F5" s="79"/>
      <c r="G5" s="163" t="s">
        <v>200</v>
      </c>
    </row>
    <row r="6" spans="1:7" ht="15.75">
      <c r="A6" s="378"/>
      <c r="B6" s="378"/>
      <c r="C6" s="379"/>
      <c r="D6" s="318" t="s">
        <v>139</v>
      </c>
      <c r="E6" s="308" t="s">
        <v>141</v>
      </c>
      <c r="F6" s="345"/>
      <c r="G6" s="345"/>
    </row>
    <row r="7" spans="1:7" ht="15.75">
      <c r="A7" s="380"/>
      <c r="B7" s="380"/>
      <c r="C7" s="381"/>
      <c r="D7" s="319"/>
      <c r="E7" s="310"/>
      <c r="F7" s="346"/>
      <c r="G7" s="346"/>
    </row>
    <row r="8" spans="1:7" ht="15.75">
      <c r="A8" s="382" t="s">
        <v>37</v>
      </c>
      <c r="B8" s="382"/>
      <c r="C8" s="383"/>
      <c r="D8" s="164">
        <v>4962</v>
      </c>
      <c r="E8" s="164"/>
      <c r="F8" s="164"/>
      <c r="G8" s="164">
        <v>4124</v>
      </c>
    </row>
    <row r="9" spans="1:7" ht="15.75">
      <c r="A9" s="384" t="s">
        <v>201</v>
      </c>
      <c r="B9" s="384"/>
      <c r="C9" s="385"/>
      <c r="D9" s="164"/>
      <c r="E9" s="164"/>
      <c r="F9" s="164"/>
      <c r="G9" s="164"/>
    </row>
    <row r="10" spans="1:7" ht="15.75">
      <c r="A10" s="384" t="s">
        <v>202</v>
      </c>
      <c r="B10" s="384"/>
      <c r="C10" s="385"/>
      <c r="D10" s="164">
        <v>1211</v>
      </c>
      <c r="E10" s="164"/>
      <c r="F10" s="164"/>
      <c r="G10" s="172">
        <v>0</v>
      </c>
    </row>
    <row r="11" spans="1:7" ht="15.75">
      <c r="A11" s="384" t="s">
        <v>203</v>
      </c>
      <c r="B11" s="384"/>
      <c r="C11" s="385"/>
      <c r="D11" s="164">
        <v>1587</v>
      </c>
      <c r="E11" s="164"/>
      <c r="F11" s="164"/>
      <c r="G11" s="172">
        <v>0</v>
      </c>
    </row>
    <row r="12" spans="1:7" ht="15.75">
      <c r="A12" s="384" t="s">
        <v>204</v>
      </c>
      <c r="B12" s="384"/>
      <c r="C12" s="385"/>
      <c r="D12" s="164">
        <v>1164</v>
      </c>
      <c r="E12" s="164"/>
      <c r="F12" s="164"/>
      <c r="G12" s="172">
        <v>0</v>
      </c>
    </row>
    <row r="13" spans="1:7" ht="15.75">
      <c r="A13" s="384" t="s">
        <v>205</v>
      </c>
      <c r="B13" s="384"/>
      <c r="C13" s="385"/>
      <c r="D13" s="164">
        <v>365</v>
      </c>
      <c r="E13" s="164"/>
      <c r="F13" s="164"/>
      <c r="G13" s="172">
        <v>0</v>
      </c>
    </row>
    <row r="14" spans="1:7" ht="15.75">
      <c r="A14" s="384" t="s">
        <v>206</v>
      </c>
      <c r="B14" s="384"/>
      <c r="C14" s="385"/>
      <c r="D14" s="164">
        <v>228</v>
      </c>
      <c r="E14" s="164"/>
      <c r="F14" s="164"/>
      <c r="G14" s="172">
        <v>0</v>
      </c>
    </row>
    <row r="15" spans="1:7" ht="15.75">
      <c r="A15" s="384" t="s">
        <v>207</v>
      </c>
      <c r="B15" s="384"/>
      <c r="C15" s="385"/>
      <c r="D15" s="164">
        <v>60</v>
      </c>
      <c r="E15" s="164"/>
      <c r="F15" s="164"/>
      <c r="G15" s="172">
        <v>0</v>
      </c>
    </row>
    <row r="16" spans="1:7" ht="15.75">
      <c r="A16" s="384" t="s">
        <v>208</v>
      </c>
      <c r="B16" s="384"/>
      <c r="C16" s="385"/>
      <c r="D16" s="164">
        <v>28</v>
      </c>
      <c r="E16" s="164"/>
      <c r="F16" s="164"/>
      <c r="G16" s="172">
        <v>0</v>
      </c>
    </row>
    <row r="17" spans="1:7" ht="15.75">
      <c r="A17" s="384" t="s">
        <v>209</v>
      </c>
      <c r="B17" s="384"/>
      <c r="C17" s="385"/>
      <c r="D17" s="164">
        <v>59</v>
      </c>
      <c r="E17" s="164"/>
      <c r="F17" s="164"/>
      <c r="G17" s="172">
        <v>0</v>
      </c>
    </row>
    <row r="18" spans="1:7" ht="15.75">
      <c r="A18" s="384" t="s">
        <v>210</v>
      </c>
      <c r="B18" s="384"/>
      <c r="C18" s="385"/>
      <c r="D18" s="164">
        <v>61</v>
      </c>
      <c r="E18" s="164"/>
      <c r="F18" s="164"/>
      <c r="G18" s="172">
        <v>0</v>
      </c>
    </row>
    <row r="19" spans="1:7" ht="15.75">
      <c r="A19" s="384" t="s">
        <v>211</v>
      </c>
      <c r="B19" s="384"/>
      <c r="C19" s="385"/>
      <c r="D19" s="164">
        <v>47</v>
      </c>
      <c r="E19" s="164"/>
      <c r="F19" s="164"/>
      <c r="G19" s="172">
        <v>0</v>
      </c>
    </row>
    <row r="20" spans="1:7" ht="15.75">
      <c r="A20" s="384" t="s">
        <v>212</v>
      </c>
      <c r="B20" s="384"/>
      <c r="C20" s="385"/>
      <c r="D20" s="164">
        <v>25</v>
      </c>
      <c r="E20" s="164"/>
      <c r="F20" s="164"/>
      <c r="G20" s="172">
        <v>0</v>
      </c>
    </row>
    <row r="21" spans="1:7" ht="15.75">
      <c r="A21" s="384" t="s">
        <v>213</v>
      </c>
      <c r="B21" s="384"/>
      <c r="C21" s="385"/>
      <c r="D21" s="164">
        <v>127</v>
      </c>
      <c r="E21" s="164"/>
      <c r="F21" s="164"/>
      <c r="G21" s="172">
        <v>0</v>
      </c>
    </row>
    <row r="22" spans="1:22" ht="15.75">
      <c r="A22" s="384"/>
      <c r="B22" s="384"/>
      <c r="C22" s="385"/>
      <c r="D22" s="164"/>
      <c r="E22" s="164"/>
      <c r="F22" s="164"/>
      <c r="G22" s="164"/>
      <c r="V22" s="76" t="s">
        <v>305</v>
      </c>
    </row>
    <row r="23" spans="1:7" ht="15.75">
      <c r="A23" s="384" t="s">
        <v>214</v>
      </c>
      <c r="B23" s="384"/>
      <c r="C23" s="385"/>
      <c r="D23" s="164">
        <v>4962</v>
      </c>
      <c r="E23" s="164"/>
      <c r="F23" s="164"/>
      <c r="G23" s="164">
        <v>4124</v>
      </c>
    </row>
    <row r="24" spans="1:7" ht="15.75">
      <c r="A24" s="384" t="s">
        <v>215</v>
      </c>
      <c r="B24" s="384"/>
      <c r="C24" s="385"/>
      <c r="D24" s="164">
        <v>20</v>
      </c>
      <c r="E24" s="164"/>
      <c r="F24" s="164"/>
      <c r="G24" s="164">
        <v>2</v>
      </c>
    </row>
    <row r="25" spans="1:7" ht="15.75">
      <c r="A25" s="384" t="s">
        <v>216</v>
      </c>
      <c r="B25" s="384"/>
      <c r="C25" s="385"/>
      <c r="D25" s="164">
        <v>9</v>
      </c>
      <c r="E25" s="164"/>
      <c r="F25" s="164"/>
      <c r="G25" s="164">
        <v>0</v>
      </c>
    </row>
    <row r="26" spans="1:7" ht="15.75">
      <c r="A26" s="384" t="s">
        <v>217</v>
      </c>
      <c r="B26" s="384"/>
      <c r="C26" s="385"/>
      <c r="D26" s="164">
        <v>735</v>
      </c>
      <c r="E26" s="164"/>
      <c r="F26" s="164"/>
      <c r="G26" s="164">
        <v>57</v>
      </c>
    </row>
    <row r="27" spans="1:7" ht="15.75">
      <c r="A27" s="384" t="s">
        <v>218</v>
      </c>
      <c r="B27" s="384"/>
      <c r="C27" s="385"/>
      <c r="D27" s="164">
        <v>17</v>
      </c>
      <c r="E27" s="164"/>
      <c r="F27" s="164"/>
      <c r="G27" s="164">
        <v>0</v>
      </c>
    </row>
    <row r="28" spans="1:7" ht="15.75">
      <c r="A28" s="384" t="s">
        <v>219</v>
      </c>
      <c r="B28" s="384"/>
      <c r="C28" s="385"/>
      <c r="D28" s="164">
        <v>7</v>
      </c>
      <c r="E28" s="164"/>
      <c r="F28" s="164"/>
      <c r="G28" s="164">
        <v>1</v>
      </c>
    </row>
    <row r="29" spans="1:7" ht="15.75">
      <c r="A29" s="384" t="s">
        <v>220</v>
      </c>
      <c r="B29" s="384"/>
      <c r="C29" s="385"/>
      <c r="D29" s="164">
        <v>379</v>
      </c>
      <c r="E29" s="164"/>
      <c r="F29" s="164"/>
      <c r="G29" s="164">
        <v>6</v>
      </c>
    </row>
    <row r="30" spans="1:7" ht="15.75">
      <c r="A30" s="384" t="s">
        <v>221</v>
      </c>
      <c r="B30" s="384"/>
      <c r="C30" s="385"/>
      <c r="D30" s="164">
        <v>1182</v>
      </c>
      <c r="E30" s="164"/>
      <c r="F30" s="164"/>
      <c r="G30" s="164">
        <v>56</v>
      </c>
    </row>
    <row r="31" spans="1:7" ht="15.75">
      <c r="A31" s="384" t="s">
        <v>222</v>
      </c>
      <c r="B31" s="384"/>
      <c r="C31" s="385"/>
      <c r="D31" s="164">
        <v>126</v>
      </c>
      <c r="E31" s="164"/>
      <c r="F31" s="164"/>
      <c r="G31" s="164">
        <v>17</v>
      </c>
    </row>
    <row r="32" spans="1:7" ht="15.75">
      <c r="A32" s="384" t="s">
        <v>223</v>
      </c>
      <c r="B32" s="384"/>
      <c r="C32" s="385"/>
      <c r="D32" s="164">
        <v>11</v>
      </c>
      <c r="E32" s="164"/>
      <c r="F32" s="164"/>
      <c r="G32" s="164">
        <v>2</v>
      </c>
    </row>
    <row r="33" spans="1:7" ht="15.75">
      <c r="A33" s="384" t="s">
        <v>224</v>
      </c>
      <c r="B33" s="384"/>
      <c r="C33" s="385"/>
      <c r="D33" s="164">
        <v>374</v>
      </c>
      <c r="E33" s="164"/>
      <c r="F33" s="164"/>
      <c r="G33" s="164">
        <v>17</v>
      </c>
    </row>
    <row r="34" spans="1:7" ht="15.75">
      <c r="A34" s="384" t="s">
        <v>225</v>
      </c>
      <c r="B34" s="384"/>
      <c r="C34" s="385"/>
      <c r="D34" s="164">
        <v>553</v>
      </c>
      <c r="E34" s="164"/>
      <c r="F34" s="164"/>
      <c r="G34" s="164">
        <v>65</v>
      </c>
    </row>
    <row r="35" spans="1:7" ht="15.75">
      <c r="A35" s="384" t="s">
        <v>226</v>
      </c>
      <c r="B35" s="384"/>
      <c r="C35" s="385"/>
      <c r="D35" s="164">
        <v>370</v>
      </c>
      <c r="E35" s="164"/>
      <c r="F35" s="164"/>
      <c r="G35" s="164">
        <v>2</v>
      </c>
    </row>
    <row r="36" spans="1:7" ht="15.75">
      <c r="A36" s="384" t="s">
        <v>227</v>
      </c>
      <c r="B36" s="384"/>
      <c r="C36" s="385"/>
      <c r="D36" s="164">
        <v>720</v>
      </c>
      <c r="E36" s="164"/>
      <c r="F36" s="164"/>
      <c r="G36" s="164">
        <v>57</v>
      </c>
    </row>
    <row r="37" spans="1:7" ht="15.75">
      <c r="A37" s="384" t="s">
        <v>228</v>
      </c>
      <c r="B37" s="384"/>
      <c r="C37" s="385"/>
      <c r="D37" s="164">
        <v>80</v>
      </c>
      <c r="E37" s="164"/>
      <c r="F37" s="164"/>
      <c r="G37" s="164">
        <v>1228</v>
      </c>
    </row>
    <row r="38" spans="1:7" ht="15.75">
      <c r="A38" s="384" t="s">
        <v>229</v>
      </c>
      <c r="B38" s="384"/>
      <c r="C38" s="385"/>
      <c r="D38" s="164">
        <v>0</v>
      </c>
      <c r="E38" s="164"/>
      <c r="F38" s="164"/>
      <c r="G38" s="164">
        <v>0</v>
      </c>
    </row>
    <row r="39" spans="1:7" ht="15.75">
      <c r="A39" s="384" t="s">
        <v>230</v>
      </c>
      <c r="B39" s="384"/>
      <c r="C39" s="385"/>
      <c r="D39" s="164">
        <v>0</v>
      </c>
      <c r="E39" s="164"/>
      <c r="F39" s="164"/>
      <c r="G39" s="164">
        <v>0</v>
      </c>
    </row>
    <row r="40" spans="1:7" ht="15.75">
      <c r="A40" s="384" t="s">
        <v>231</v>
      </c>
      <c r="B40" s="384"/>
      <c r="C40" s="385"/>
      <c r="D40" s="164">
        <v>0</v>
      </c>
      <c r="E40" s="164"/>
      <c r="F40" s="164"/>
      <c r="G40" s="164">
        <v>0</v>
      </c>
    </row>
    <row r="41" spans="1:7" ht="15.75">
      <c r="A41" s="384" t="s">
        <v>232</v>
      </c>
      <c r="B41" s="384"/>
      <c r="C41" s="385"/>
      <c r="D41" s="164">
        <v>16</v>
      </c>
      <c r="E41" s="164"/>
      <c r="F41" s="164"/>
      <c r="G41" s="164">
        <v>0</v>
      </c>
    </row>
    <row r="42" spans="1:7" ht="15.75">
      <c r="A42" s="384" t="s">
        <v>233</v>
      </c>
      <c r="B42" s="384"/>
      <c r="C42" s="385"/>
      <c r="D42" s="164">
        <v>126</v>
      </c>
      <c r="E42" s="164"/>
      <c r="F42" s="164"/>
      <c r="G42" s="164">
        <v>0</v>
      </c>
    </row>
    <row r="43" spans="1:7" ht="15.75">
      <c r="A43" s="387" t="s">
        <v>234</v>
      </c>
      <c r="B43" s="387"/>
      <c r="C43" s="388"/>
      <c r="D43" s="164">
        <v>237</v>
      </c>
      <c r="E43" s="164"/>
      <c r="F43" s="164"/>
      <c r="G43" s="164">
        <v>2614</v>
      </c>
    </row>
    <row r="44" spans="1:7" ht="15.75">
      <c r="A44" s="389" t="s">
        <v>237</v>
      </c>
      <c r="B44" s="389"/>
      <c r="C44" s="389"/>
      <c r="D44" s="165" t="s">
        <v>42</v>
      </c>
      <c r="E44" s="166" t="s">
        <v>43</v>
      </c>
      <c r="F44" s="167"/>
      <c r="G44" s="167"/>
    </row>
    <row r="45" spans="1:7" ht="15.75">
      <c r="A45" s="168"/>
      <c r="B45" s="169"/>
      <c r="C45" s="169"/>
      <c r="D45" s="170" t="s">
        <v>44</v>
      </c>
      <c r="E45" s="169"/>
      <c r="F45" s="169"/>
      <c r="G45" s="169"/>
    </row>
    <row r="46" spans="1:7" ht="15.75">
      <c r="A46" s="171" t="s">
        <v>46</v>
      </c>
      <c r="B46" s="67" t="s">
        <v>235</v>
      </c>
      <c r="C46" s="67"/>
      <c r="D46" s="67"/>
      <c r="E46" s="67"/>
      <c r="F46" s="67"/>
      <c r="G46" s="67"/>
    </row>
    <row r="47" spans="1:7" ht="15.75">
      <c r="A47" s="171" t="s">
        <v>47</v>
      </c>
      <c r="B47" s="89" t="s">
        <v>241</v>
      </c>
      <c r="C47" s="89"/>
      <c r="D47" s="89"/>
      <c r="E47" s="89"/>
      <c r="F47" s="67"/>
      <c r="G47" s="67"/>
    </row>
    <row r="48" spans="1:7" ht="15.75">
      <c r="A48" s="171"/>
      <c r="B48" s="89" t="s">
        <v>242</v>
      </c>
      <c r="C48" s="89"/>
      <c r="D48" s="89"/>
      <c r="E48" s="89"/>
      <c r="F48" s="67"/>
      <c r="G48" s="67"/>
    </row>
    <row r="49" spans="1:7" ht="15.75">
      <c r="A49" s="386"/>
      <c r="B49" s="386"/>
      <c r="C49" s="386"/>
      <c r="D49" s="386"/>
      <c r="E49" s="386"/>
      <c r="F49" s="386"/>
      <c r="G49" s="386"/>
    </row>
    <row r="50" spans="1:7" ht="15.75">
      <c r="A50" s="320" t="s">
        <v>236</v>
      </c>
      <c r="B50" s="320"/>
      <c r="C50" s="320"/>
      <c r="D50" s="320"/>
      <c r="E50" s="320"/>
      <c r="F50" s="320"/>
      <c r="G50" s="320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O1">
      <selection activeCell="C9" sqref="C9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49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49</v>
      </c>
      <c r="AT2" s="253"/>
    </row>
    <row r="3" spans="1:46" s="14" customFormat="1" ht="19.5" customHeight="1">
      <c r="A3" s="254" t="s">
        <v>264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272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'2491-00-01'!H5</f>
        <v>中華民國104年08月底</v>
      </c>
      <c r="I5" s="192"/>
      <c r="J5" s="192"/>
      <c r="K5" s="192"/>
      <c r="L5" s="192"/>
      <c r="M5" s="192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3" t="str">
        <f>'2491-00-01'!H5</f>
        <v>中華民國104年08月底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4" t="s">
        <v>50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50</v>
      </c>
      <c r="X6" s="195"/>
      <c r="Y6" s="208" t="s">
        <v>19</v>
      </c>
      <c r="Z6" s="209"/>
      <c r="AA6" s="208" t="s">
        <v>20</v>
      </c>
      <c r="AB6" s="209"/>
      <c r="AC6" s="208" t="s">
        <v>329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45" customHeight="1">
      <c r="A9" s="37" t="s">
        <v>37</v>
      </c>
      <c r="B9" s="38"/>
      <c r="C9" s="39">
        <v>651207</v>
      </c>
      <c r="D9" s="39">
        <v>21737245.69724</v>
      </c>
      <c r="E9" s="39">
        <v>12879</v>
      </c>
      <c r="F9" s="39">
        <v>530109.22347</v>
      </c>
      <c r="G9" s="39">
        <v>3909</v>
      </c>
      <c r="H9" s="39">
        <v>251924.924973</v>
      </c>
      <c r="I9" s="39">
        <v>187086</v>
      </c>
      <c r="J9" s="39">
        <v>8058358.541107</v>
      </c>
      <c r="K9" s="39">
        <v>2546</v>
      </c>
      <c r="L9" s="39">
        <v>813322.648214</v>
      </c>
      <c r="M9" s="39">
        <v>3604</v>
      </c>
      <c r="N9" s="39">
        <v>176075.806007</v>
      </c>
      <c r="O9" s="39">
        <v>99895</v>
      </c>
      <c r="P9" s="39">
        <v>1086804.006476</v>
      </c>
      <c r="Q9" s="39">
        <v>119126</v>
      </c>
      <c r="R9" s="39">
        <v>1005706.717807</v>
      </c>
      <c r="S9" s="39">
        <v>15933</v>
      </c>
      <c r="T9" s="39">
        <v>786715.490394</v>
      </c>
      <c r="U9" s="39">
        <v>6512</v>
      </c>
      <c r="V9" s="39">
        <v>64623.289154</v>
      </c>
      <c r="W9" s="37" t="s">
        <v>37</v>
      </c>
      <c r="X9" s="38"/>
      <c r="Y9" s="39">
        <v>21630</v>
      </c>
      <c r="Z9" s="39">
        <v>533001.357601</v>
      </c>
      <c r="AA9" s="39">
        <v>33768</v>
      </c>
      <c r="AB9" s="39">
        <v>6167654.162303</v>
      </c>
      <c r="AC9" s="39">
        <v>30543</v>
      </c>
      <c r="AD9" s="39">
        <v>1126630.281513</v>
      </c>
      <c r="AE9" s="39">
        <v>50804</v>
      </c>
      <c r="AF9" s="39">
        <v>363407.870674</v>
      </c>
      <c r="AG9" s="39">
        <v>15532</v>
      </c>
      <c r="AH9" s="39">
        <v>276841.569154</v>
      </c>
      <c r="AI9" s="39">
        <v>119</v>
      </c>
      <c r="AJ9" s="39">
        <v>239.211</v>
      </c>
      <c r="AK9" s="39">
        <v>339</v>
      </c>
      <c r="AL9" s="39">
        <v>1808.936666</v>
      </c>
      <c r="AM9" s="39">
        <v>52</v>
      </c>
      <c r="AN9" s="39">
        <v>222.65</v>
      </c>
      <c r="AO9" s="39">
        <v>2137</v>
      </c>
      <c r="AP9" s="39">
        <v>73035.688252</v>
      </c>
      <c r="AQ9" s="39">
        <v>12536</v>
      </c>
      <c r="AR9" s="39">
        <v>134312.390759</v>
      </c>
      <c r="AS9" s="39">
        <v>32257</v>
      </c>
      <c r="AT9" s="39">
        <v>286450.931716</v>
      </c>
    </row>
    <row r="10" spans="1:46" s="22" customFormat="1" ht="45" customHeight="1">
      <c r="A10" s="37" t="s">
        <v>51</v>
      </c>
      <c r="B10" s="38"/>
      <c r="C10" s="39">
        <v>9931</v>
      </c>
      <c r="D10" s="39">
        <v>13514640.492141</v>
      </c>
      <c r="E10" s="39">
        <v>229</v>
      </c>
      <c r="F10" s="39">
        <v>361651.04163</v>
      </c>
      <c r="G10" s="39">
        <v>62</v>
      </c>
      <c r="H10" s="39">
        <v>194919.896773</v>
      </c>
      <c r="I10" s="39">
        <v>2449</v>
      </c>
      <c r="J10" s="39">
        <v>4157433.062034</v>
      </c>
      <c r="K10" s="39">
        <v>133</v>
      </c>
      <c r="L10" s="39">
        <v>764460.53352</v>
      </c>
      <c r="M10" s="39">
        <v>21</v>
      </c>
      <c r="N10" s="39">
        <v>146804.61981</v>
      </c>
      <c r="O10" s="39">
        <v>907</v>
      </c>
      <c r="P10" s="39">
        <v>323285.66611</v>
      </c>
      <c r="Q10" s="39">
        <v>1380</v>
      </c>
      <c r="R10" s="39">
        <v>358978.432665</v>
      </c>
      <c r="S10" s="39">
        <v>419</v>
      </c>
      <c r="T10" s="39">
        <v>530792.636008</v>
      </c>
      <c r="U10" s="39">
        <v>40</v>
      </c>
      <c r="V10" s="39">
        <v>13037.562763</v>
      </c>
      <c r="W10" s="37" t="s">
        <v>51</v>
      </c>
      <c r="X10" s="38"/>
      <c r="Y10" s="39">
        <v>493</v>
      </c>
      <c r="Z10" s="39">
        <v>357318.356739</v>
      </c>
      <c r="AA10" s="39">
        <v>1388</v>
      </c>
      <c r="AB10" s="39">
        <v>5339692.452068</v>
      </c>
      <c r="AC10" s="39">
        <v>822</v>
      </c>
      <c r="AD10" s="39">
        <v>533672.276482</v>
      </c>
      <c r="AE10" s="39">
        <v>851</v>
      </c>
      <c r="AF10" s="39">
        <v>96267.28601</v>
      </c>
      <c r="AG10" s="39">
        <v>201</v>
      </c>
      <c r="AH10" s="39">
        <v>141272.100703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54</v>
      </c>
      <c r="AP10" s="39">
        <v>47382.902987</v>
      </c>
      <c r="AQ10" s="39">
        <v>166</v>
      </c>
      <c r="AR10" s="39">
        <v>47355.391893</v>
      </c>
      <c r="AS10" s="39">
        <v>315</v>
      </c>
      <c r="AT10" s="39">
        <v>100306.273946</v>
      </c>
    </row>
    <row r="11" spans="1:46" s="22" customFormat="1" ht="45" customHeight="1">
      <c r="A11" s="37" t="s">
        <v>52</v>
      </c>
      <c r="B11" s="38"/>
      <c r="C11" s="39">
        <v>148468</v>
      </c>
      <c r="D11" s="39">
        <v>1492591.928878</v>
      </c>
      <c r="E11" s="39">
        <v>4205</v>
      </c>
      <c r="F11" s="39">
        <v>43739.339628</v>
      </c>
      <c r="G11" s="39">
        <v>1751</v>
      </c>
      <c r="H11" s="39">
        <v>24500.984769</v>
      </c>
      <c r="I11" s="39">
        <v>49996</v>
      </c>
      <c r="J11" s="39">
        <v>701289.775642</v>
      </c>
      <c r="K11" s="39">
        <v>837</v>
      </c>
      <c r="L11" s="39">
        <v>13696.848576</v>
      </c>
      <c r="M11" s="39">
        <v>1123</v>
      </c>
      <c r="N11" s="39">
        <v>9477.58291</v>
      </c>
      <c r="O11" s="39">
        <v>25602</v>
      </c>
      <c r="P11" s="39">
        <v>172023.371432</v>
      </c>
      <c r="Q11" s="39">
        <v>21040</v>
      </c>
      <c r="R11" s="39">
        <v>98804.549367</v>
      </c>
      <c r="S11" s="39">
        <v>3826</v>
      </c>
      <c r="T11" s="39">
        <v>68037.733459</v>
      </c>
      <c r="U11" s="39">
        <v>1101</v>
      </c>
      <c r="V11" s="39">
        <v>9690.392275</v>
      </c>
      <c r="W11" s="37" t="s">
        <v>52</v>
      </c>
      <c r="X11" s="38"/>
      <c r="Y11" s="39">
        <v>3204</v>
      </c>
      <c r="Z11" s="39">
        <v>17266.012073</v>
      </c>
      <c r="AA11" s="39">
        <v>5005</v>
      </c>
      <c r="AB11" s="39">
        <v>94928.161752</v>
      </c>
      <c r="AC11" s="39">
        <v>8193</v>
      </c>
      <c r="AD11" s="39">
        <v>107919.615268</v>
      </c>
      <c r="AE11" s="39">
        <v>8157</v>
      </c>
      <c r="AF11" s="39">
        <v>39180.645172</v>
      </c>
      <c r="AG11" s="39">
        <v>4435</v>
      </c>
      <c r="AH11" s="39">
        <v>31380.82119</v>
      </c>
      <c r="AI11" s="39">
        <v>33</v>
      </c>
      <c r="AJ11" s="39">
        <v>39.01</v>
      </c>
      <c r="AK11" s="39">
        <v>72</v>
      </c>
      <c r="AL11" s="39">
        <v>205.576</v>
      </c>
      <c r="AM11" s="39">
        <v>23</v>
      </c>
      <c r="AN11" s="39">
        <v>92</v>
      </c>
      <c r="AO11" s="39">
        <v>615</v>
      </c>
      <c r="AP11" s="39">
        <v>8054.221983</v>
      </c>
      <c r="AQ11" s="39">
        <v>2608</v>
      </c>
      <c r="AR11" s="39">
        <v>11839.044726</v>
      </c>
      <c r="AS11" s="39">
        <v>6642</v>
      </c>
      <c r="AT11" s="39">
        <v>40426.242656</v>
      </c>
    </row>
    <row r="12" spans="1:46" s="22" customFormat="1" ht="45" customHeight="1">
      <c r="A12" s="37" t="s">
        <v>285</v>
      </c>
      <c r="B12" s="38"/>
      <c r="C12" s="39">
        <v>125500</v>
      </c>
      <c r="D12" s="39">
        <v>1159009.112336</v>
      </c>
      <c r="E12" s="39">
        <v>1470</v>
      </c>
      <c r="F12" s="39">
        <v>18707.098324</v>
      </c>
      <c r="G12" s="39">
        <v>338</v>
      </c>
      <c r="H12" s="39">
        <v>4515.117288</v>
      </c>
      <c r="I12" s="39">
        <v>46777</v>
      </c>
      <c r="J12" s="39">
        <v>551245.472845</v>
      </c>
      <c r="K12" s="39">
        <v>371</v>
      </c>
      <c r="L12" s="39">
        <v>6764.14788</v>
      </c>
      <c r="M12" s="39">
        <v>622</v>
      </c>
      <c r="N12" s="39">
        <v>3331.187603</v>
      </c>
      <c r="O12" s="39">
        <v>21141</v>
      </c>
      <c r="P12" s="39">
        <v>133193.621109</v>
      </c>
      <c r="Q12" s="39">
        <v>19157</v>
      </c>
      <c r="R12" s="39">
        <v>95518.06653</v>
      </c>
      <c r="S12" s="39">
        <v>1773</v>
      </c>
      <c r="T12" s="39">
        <v>28548.636291</v>
      </c>
      <c r="U12" s="39">
        <v>569</v>
      </c>
      <c r="V12" s="39">
        <v>4384.585991</v>
      </c>
      <c r="W12" s="37" t="s">
        <v>285</v>
      </c>
      <c r="X12" s="38"/>
      <c r="Y12" s="39">
        <v>4083</v>
      </c>
      <c r="Z12" s="39">
        <v>29974.139817</v>
      </c>
      <c r="AA12" s="39">
        <v>4249</v>
      </c>
      <c r="AB12" s="39">
        <v>83766.40992</v>
      </c>
      <c r="AC12" s="39">
        <v>4354</v>
      </c>
      <c r="AD12" s="39">
        <v>91366.414766</v>
      </c>
      <c r="AE12" s="39">
        <v>8815</v>
      </c>
      <c r="AF12" s="39">
        <v>41695.889661</v>
      </c>
      <c r="AG12" s="39">
        <v>2235</v>
      </c>
      <c r="AH12" s="39">
        <v>17298.029329</v>
      </c>
      <c r="AI12" s="39">
        <v>9</v>
      </c>
      <c r="AJ12" s="39">
        <v>21.8</v>
      </c>
      <c r="AK12" s="39">
        <v>50</v>
      </c>
      <c r="AL12" s="39">
        <v>181.71</v>
      </c>
      <c r="AM12" s="39">
        <v>8</v>
      </c>
      <c r="AN12" s="39">
        <v>27.9</v>
      </c>
      <c r="AO12" s="39">
        <v>252</v>
      </c>
      <c r="AP12" s="39">
        <v>2855.158888</v>
      </c>
      <c r="AQ12" s="39">
        <v>2345</v>
      </c>
      <c r="AR12" s="39">
        <v>13966.453996</v>
      </c>
      <c r="AS12" s="39">
        <v>6882</v>
      </c>
      <c r="AT12" s="39">
        <v>31647.272098</v>
      </c>
    </row>
    <row r="13" spans="1:46" s="22" customFormat="1" ht="45" customHeight="1">
      <c r="A13" s="37" t="s">
        <v>53</v>
      </c>
      <c r="B13" s="38"/>
      <c r="C13" s="39">
        <v>166070</v>
      </c>
      <c r="D13" s="39">
        <v>2298625.968696</v>
      </c>
      <c r="E13" s="39">
        <v>2281</v>
      </c>
      <c r="F13" s="39">
        <v>46237.878382</v>
      </c>
      <c r="G13" s="39">
        <v>439</v>
      </c>
      <c r="H13" s="39">
        <v>8435.912136</v>
      </c>
      <c r="I13" s="39">
        <v>27699</v>
      </c>
      <c r="J13" s="39">
        <v>512355.271435</v>
      </c>
      <c r="K13" s="39">
        <v>436</v>
      </c>
      <c r="L13" s="39">
        <v>11552.07253</v>
      </c>
      <c r="M13" s="39">
        <v>465</v>
      </c>
      <c r="N13" s="39">
        <v>5022.320269</v>
      </c>
      <c r="O13" s="39">
        <v>19879</v>
      </c>
      <c r="P13" s="39">
        <v>229904.911155</v>
      </c>
      <c r="Q13" s="39">
        <v>40189</v>
      </c>
      <c r="R13" s="39">
        <v>271200.510679</v>
      </c>
      <c r="S13" s="39">
        <v>5203</v>
      </c>
      <c r="T13" s="39">
        <v>78696.207659</v>
      </c>
      <c r="U13" s="39">
        <v>1480</v>
      </c>
      <c r="V13" s="39">
        <v>13633.523571</v>
      </c>
      <c r="W13" s="37" t="s">
        <v>53</v>
      </c>
      <c r="X13" s="38"/>
      <c r="Y13" s="39">
        <v>9042</v>
      </c>
      <c r="Z13" s="39">
        <v>99634.500461</v>
      </c>
      <c r="AA13" s="39">
        <v>15125</v>
      </c>
      <c r="AB13" s="39">
        <v>489638.364676</v>
      </c>
      <c r="AC13" s="39">
        <v>7793</v>
      </c>
      <c r="AD13" s="39">
        <v>242232.446673</v>
      </c>
      <c r="AE13" s="39">
        <v>20072</v>
      </c>
      <c r="AF13" s="39">
        <v>131086.090406</v>
      </c>
      <c r="AG13" s="39">
        <v>3818</v>
      </c>
      <c r="AH13" s="39">
        <v>47358.196553</v>
      </c>
      <c r="AI13" s="39">
        <v>32</v>
      </c>
      <c r="AJ13" s="39">
        <v>62.56</v>
      </c>
      <c r="AK13" s="39">
        <v>117</v>
      </c>
      <c r="AL13" s="39">
        <v>1003.120666</v>
      </c>
      <c r="AM13" s="39">
        <v>4</v>
      </c>
      <c r="AN13" s="39">
        <v>28</v>
      </c>
      <c r="AO13" s="39">
        <v>558</v>
      </c>
      <c r="AP13" s="39">
        <v>7922.583736</v>
      </c>
      <c r="AQ13" s="39">
        <v>3810</v>
      </c>
      <c r="AR13" s="39">
        <v>42873.558555</v>
      </c>
      <c r="AS13" s="39">
        <v>7628</v>
      </c>
      <c r="AT13" s="39">
        <v>59747.939154</v>
      </c>
    </row>
    <row r="14" spans="1:46" s="22" customFormat="1" ht="45" customHeight="1">
      <c r="A14" s="37" t="s">
        <v>301</v>
      </c>
      <c r="B14" s="38"/>
      <c r="C14" s="39">
        <v>86572</v>
      </c>
      <c r="D14" s="39">
        <v>731934.530769</v>
      </c>
      <c r="E14" s="39">
        <v>1497</v>
      </c>
      <c r="F14" s="39">
        <v>17104.061323</v>
      </c>
      <c r="G14" s="39">
        <v>459</v>
      </c>
      <c r="H14" s="39">
        <v>7201.314</v>
      </c>
      <c r="I14" s="39">
        <v>29545</v>
      </c>
      <c r="J14" s="39">
        <v>302453.112083</v>
      </c>
      <c r="K14" s="39">
        <v>293</v>
      </c>
      <c r="L14" s="39">
        <v>4370.702998</v>
      </c>
      <c r="M14" s="39">
        <v>418</v>
      </c>
      <c r="N14" s="39">
        <v>3085.648109</v>
      </c>
      <c r="O14" s="39">
        <v>12481</v>
      </c>
      <c r="P14" s="39">
        <v>85035.952017</v>
      </c>
      <c r="Q14" s="39">
        <v>14892</v>
      </c>
      <c r="R14" s="39">
        <v>66929.788151</v>
      </c>
      <c r="S14" s="39">
        <v>1500</v>
      </c>
      <c r="T14" s="39">
        <v>24756.919058</v>
      </c>
      <c r="U14" s="39">
        <v>661</v>
      </c>
      <c r="V14" s="39">
        <v>5194.246556</v>
      </c>
      <c r="W14" s="37" t="s">
        <v>303</v>
      </c>
      <c r="X14" s="38"/>
      <c r="Y14" s="39">
        <v>2308</v>
      </c>
      <c r="Z14" s="39">
        <v>10638.78125</v>
      </c>
      <c r="AA14" s="39">
        <v>3316</v>
      </c>
      <c r="AB14" s="39">
        <v>60417.343222</v>
      </c>
      <c r="AC14" s="39">
        <v>4215</v>
      </c>
      <c r="AD14" s="39">
        <v>68573.412846</v>
      </c>
      <c r="AE14" s="39">
        <v>6259</v>
      </c>
      <c r="AF14" s="39">
        <v>24401.389525</v>
      </c>
      <c r="AG14" s="39">
        <v>2134</v>
      </c>
      <c r="AH14" s="39">
        <v>17446.897266</v>
      </c>
      <c r="AI14" s="39">
        <v>20</v>
      </c>
      <c r="AJ14" s="39">
        <v>55.49</v>
      </c>
      <c r="AK14" s="39">
        <v>48</v>
      </c>
      <c r="AL14" s="39">
        <v>175.791</v>
      </c>
      <c r="AM14" s="39">
        <v>7</v>
      </c>
      <c r="AN14" s="39">
        <v>35.2</v>
      </c>
      <c r="AO14" s="39">
        <v>304</v>
      </c>
      <c r="AP14" s="39">
        <v>1662.49</v>
      </c>
      <c r="AQ14" s="39">
        <v>1816</v>
      </c>
      <c r="AR14" s="39">
        <v>9163.444891</v>
      </c>
      <c r="AS14" s="39">
        <v>4399</v>
      </c>
      <c r="AT14" s="39">
        <v>23232.546474</v>
      </c>
    </row>
    <row r="15" spans="1:46" s="22" customFormat="1" ht="45" customHeight="1">
      <c r="A15" s="37" t="s">
        <v>292</v>
      </c>
      <c r="B15" s="38"/>
      <c r="C15" s="39">
        <v>33205</v>
      </c>
      <c r="D15" s="39">
        <v>345920.371857</v>
      </c>
      <c r="E15" s="39">
        <v>696</v>
      </c>
      <c r="F15" s="39">
        <v>10951.93014</v>
      </c>
      <c r="G15" s="39">
        <v>226</v>
      </c>
      <c r="H15" s="39">
        <v>3055.76</v>
      </c>
      <c r="I15" s="39">
        <v>12147</v>
      </c>
      <c r="J15" s="39">
        <v>162594.322223</v>
      </c>
      <c r="K15" s="39">
        <v>165</v>
      </c>
      <c r="L15" s="39">
        <v>2773.18327</v>
      </c>
      <c r="M15" s="39">
        <v>191</v>
      </c>
      <c r="N15" s="39">
        <v>1788.981</v>
      </c>
      <c r="O15" s="39">
        <v>4392</v>
      </c>
      <c r="P15" s="39">
        <v>30633.809163</v>
      </c>
      <c r="Q15" s="39">
        <v>5666</v>
      </c>
      <c r="R15" s="39">
        <v>27914.062041</v>
      </c>
      <c r="S15" s="39">
        <v>620</v>
      </c>
      <c r="T15" s="39">
        <v>9709.8615</v>
      </c>
      <c r="U15" s="39">
        <v>221</v>
      </c>
      <c r="V15" s="39">
        <v>1973.12614</v>
      </c>
      <c r="W15" s="37" t="s">
        <v>304</v>
      </c>
      <c r="X15" s="38"/>
      <c r="Y15" s="39">
        <v>731</v>
      </c>
      <c r="Z15" s="39">
        <v>3415.540987</v>
      </c>
      <c r="AA15" s="39">
        <v>1491</v>
      </c>
      <c r="AB15" s="39">
        <v>37769.663917</v>
      </c>
      <c r="AC15" s="39">
        <v>1659</v>
      </c>
      <c r="AD15" s="39">
        <v>26324.017245</v>
      </c>
      <c r="AE15" s="39">
        <v>1775</v>
      </c>
      <c r="AF15" s="39">
        <v>7672.074586</v>
      </c>
      <c r="AG15" s="39">
        <v>749</v>
      </c>
      <c r="AH15" s="39">
        <v>5513.092067</v>
      </c>
      <c r="AI15" s="39">
        <v>7</v>
      </c>
      <c r="AJ15" s="39">
        <v>2.25</v>
      </c>
      <c r="AK15" s="39">
        <v>19</v>
      </c>
      <c r="AL15" s="39">
        <v>41.52</v>
      </c>
      <c r="AM15" s="39">
        <v>3</v>
      </c>
      <c r="AN15" s="39">
        <v>22</v>
      </c>
      <c r="AO15" s="39">
        <v>91</v>
      </c>
      <c r="AP15" s="39">
        <v>1474.58</v>
      </c>
      <c r="AQ15" s="39">
        <v>528</v>
      </c>
      <c r="AR15" s="39">
        <v>2225.572488</v>
      </c>
      <c r="AS15" s="39">
        <v>1828</v>
      </c>
      <c r="AT15" s="39">
        <v>10065.02509</v>
      </c>
    </row>
    <row r="16" spans="1:46" s="22" customFormat="1" ht="45" customHeight="1">
      <c r="A16" s="37" t="s">
        <v>260</v>
      </c>
      <c r="B16" s="38"/>
      <c r="C16" s="39">
        <v>80214</v>
      </c>
      <c r="D16" s="39">
        <v>685696.276139</v>
      </c>
      <c r="E16" s="39">
        <v>2457</v>
      </c>
      <c r="F16" s="39">
        <v>28697.730033</v>
      </c>
      <c r="G16" s="39">
        <v>633</v>
      </c>
      <c r="H16" s="39">
        <v>9280.940007</v>
      </c>
      <c r="I16" s="39">
        <v>17601</v>
      </c>
      <c r="J16" s="39">
        <v>204383.619015</v>
      </c>
      <c r="K16" s="39">
        <v>293</v>
      </c>
      <c r="L16" s="39">
        <v>3164.22654</v>
      </c>
      <c r="M16" s="39">
        <v>763</v>
      </c>
      <c r="N16" s="39">
        <v>6560.466306</v>
      </c>
      <c r="O16" s="39">
        <v>15452</v>
      </c>
      <c r="P16" s="39">
        <v>105204.19761</v>
      </c>
      <c r="Q16" s="39">
        <v>16759</v>
      </c>
      <c r="R16" s="39">
        <v>81849.968774</v>
      </c>
      <c r="S16" s="39">
        <v>2561</v>
      </c>
      <c r="T16" s="39">
        <v>38877.809749</v>
      </c>
      <c r="U16" s="39">
        <v>2438</v>
      </c>
      <c r="V16" s="39">
        <v>16696.251858</v>
      </c>
      <c r="W16" s="37" t="s">
        <v>54</v>
      </c>
      <c r="X16" s="38"/>
      <c r="Y16" s="39">
        <v>1713</v>
      </c>
      <c r="Z16" s="39">
        <v>8570.2937</v>
      </c>
      <c r="AA16" s="39">
        <v>3181</v>
      </c>
      <c r="AB16" s="39">
        <v>60030.876748</v>
      </c>
      <c r="AC16" s="39">
        <v>3502</v>
      </c>
      <c r="AD16" s="39">
        <v>56503.098233</v>
      </c>
      <c r="AE16" s="39">
        <v>4794</v>
      </c>
      <c r="AF16" s="39">
        <v>18552.575274</v>
      </c>
      <c r="AG16" s="39">
        <v>1956</v>
      </c>
      <c r="AH16" s="39">
        <v>16532.432046</v>
      </c>
      <c r="AI16" s="39">
        <v>17</v>
      </c>
      <c r="AJ16" s="39">
        <v>48.101</v>
      </c>
      <c r="AK16" s="39">
        <v>32</v>
      </c>
      <c r="AL16" s="39">
        <v>200.219</v>
      </c>
      <c r="AM16" s="39">
        <v>7</v>
      </c>
      <c r="AN16" s="39">
        <v>17.55</v>
      </c>
      <c r="AO16" s="39">
        <v>262</v>
      </c>
      <c r="AP16" s="39">
        <v>3681.750658</v>
      </c>
      <c r="AQ16" s="39">
        <v>1247</v>
      </c>
      <c r="AR16" s="39">
        <v>6406.12421</v>
      </c>
      <c r="AS16" s="39">
        <v>4546</v>
      </c>
      <c r="AT16" s="39">
        <v>20438.045378</v>
      </c>
    </row>
    <row r="17" spans="1:46" s="22" customFormat="1" ht="45" customHeight="1">
      <c r="A17" s="37" t="s">
        <v>55</v>
      </c>
      <c r="B17" s="38"/>
      <c r="C17" s="39">
        <v>475</v>
      </c>
      <c r="D17" s="39">
        <v>212618.31707</v>
      </c>
      <c r="E17" s="39">
        <v>10</v>
      </c>
      <c r="F17" s="39">
        <v>254</v>
      </c>
      <c r="G17" s="39">
        <v>1</v>
      </c>
      <c r="H17" s="39">
        <v>15</v>
      </c>
      <c r="I17" s="39">
        <v>278</v>
      </c>
      <c r="J17" s="39">
        <v>203783.89069</v>
      </c>
      <c r="K17" s="39">
        <v>11</v>
      </c>
      <c r="L17" s="39">
        <v>2892.77707</v>
      </c>
      <c r="M17" s="39">
        <v>0</v>
      </c>
      <c r="N17" s="39">
        <v>0</v>
      </c>
      <c r="O17" s="39">
        <v>26</v>
      </c>
      <c r="P17" s="39">
        <v>1443.76877</v>
      </c>
      <c r="Q17" s="39">
        <v>28</v>
      </c>
      <c r="R17" s="39">
        <v>898.76894</v>
      </c>
      <c r="S17" s="39">
        <v>5</v>
      </c>
      <c r="T17" s="39">
        <v>117.09</v>
      </c>
      <c r="U17" s="39">
        <v>2</v>
      </c>
      <c r="V17" s="39">
        <v>13.6</v>
      </c>
      <c r="W17" s="37" t="s">
        <v>55</v>
      </c>
      <c r="X17" s="38"/>
      <c r="Y17" s="39">
        <v>25</v>
      </c>
      <c r="Z17" s="39">
        <v>491.63</v>
      </c>
      <c r="AA17" s="39">
        <v>10</v>
      </c>
      <c r="AB17" s="39">
        <v>1380.89</v>
      </c>
      <c r="AC17" s="39">
        <v>5</v>
      </c>
      <c r="AD17" s="39">
        <v>39</v>
      </c>
      <c r="AE17" s="39">
        <v>49</v>
      </c>
      <c r="AF17" s="39">
        <v>913.1716</v>
      </c>
      <c r="AG17" s="39">
        <v>1</v>
      </c>
      <c r="AH17" s="39">
        <v>29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12</v>
      </c>
      <c r="AR17" s="39">
        <v>141.1</v>
      </c>
      <c r="AS17" s="39">
        <v>12</v>
      </c>
      <c r="AT17" s="39">
        <v>204.63</v>
      </c>
    </row>
    <row r="18" spans="1:46" s="22" customFormat="1" ht="45" customHeight="1">
      <c r="A18" s="37" t="s">
        <v>320</v>
      </c>
      <c r="B18" s="38"/>
      <c r="C18" s="39">
        <v>432</v>
      </c>
      <c r="D18" s="39">
        <v>1100357.299774</v>
      </c>
      <c r="E18" s="39">
        <v>2</v>
      </c>
      <c r="F18" s="39">
        <v>43.71</v>
      </c>
      <c r="G18" s="39">
        <v>0</v>
      </c>
      <c r="H18" s="39">
        <v>0</v>
      </c>
      <c r="I18" s="39">
        <v>369</v>
      </c>
      <c r="J18" s="39">
        <v>1082059.86713</v>
      </c>
      <c r="K18" s="39">
        <v>4</v>
      </c>
      <c r="L18" s="39">
        <v>3179.29724</v>
      </c>
      <c r="M18" s="39">
        <v>0</v>
      </c>
      <c r="N18" s="39">
        <v>0</v>
      </c>
      <c r="O18" s="39">
        <v>2</v>
      </c>
      <c r="P18" s="39">
        <v>1969.67281</v>
      </c>
      <c r="Q18" s="39">
        <v>6</v>
      </c>
      <c r="R18" s="39">
        <v>3478.57066</v>
      </c>
      <c r="S18" s="39">
        <v>0</v>
      </c>
      <c r="T18" s="39">
        <v>0</v>
      </c>
      <c r="U18" s="39">
        <v>0</v>
      </c>
      <c r="V18" s="39">
        <v>0</v>
      </c>
      <c r="W18" s="37" t="s">
        <v>320</v>
      </c>
      <c r="X18" s="38"/>
      <c r="Y18" s="39">
        <v>25</v>
      </c>
      <c r="Z18" s="39">
        <v>5658.787574</v>
      </c>
      <c r="AA18" s="39">
        <v>0</v>
      </c>
      <c r="AB18" s="39">
        <v>0</v>
      </c>
      <c r="AC18" s="39">
        <v>0</v>
      </c>
      <c r="AD18" s="39">
        <v>0</v>
      </c>
      <c r="AE18" s="39">
        <v>16</v>
      </c>
      <c r="AF18" s="39">
        <v>3278.23744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1</v>
      </c>
      <c r="AP18" s="39">
        <v>2</v>
      </c>
      <c r="AQ18" s="39">
        <v>1</v>
      </c>
      <c r="AR18" s="39">
        <v>303.2</v>
      </c>
      <c r="AS18" s="39">
        <v>5</v>
      </c>
      <c r="AT18" s="39">
        <v>382.95692</v>
      </c>
    </row>
    <row r="19" spans="1:46" s="22" customFormat="1" ht="45" customHeight="1">
      <c r="A19" s="37" t="s">
        <v>321</v>
      </c>
      <c r="B19" s="38"/>
      <c r="C19" s="39">
        <v>141</v>
      </c>
      <c r="D19" s="39">
        <v>66421.11399</v>
      </c>
      <c r="E19" s="39">
        <v>1</v>
      </c>
      <c r="F19" s="39">
        <v>286.24884</v>
      </c>
      <c r="G19" s="39">
        <v>0</v>
      </c>
      <c r="H19" s="39">
        <v>0</v>
      </c>
      <c r="I19" s="39">
        <v>115</v>
      </c>
      <c r="J19" s="39">
        <v>65389.67248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4</v>
      </c>
      <c r="R19" s="39">
        <v>29</v>
      </c>
      <c r="S19" s="39">
        <v>1</v>
      </c>
      <c r="T19" s="39">
        <v>466.66667</v>
      </c>
      <c r="U19" s="39">
        <v>0</v>
      </c>
      <c r="V19" s="39">
        <v>0</v>
      </c>
      <c r="W19" s="37" t="s">
        <v>321</v>
      </c>
      <c r="X19" s="38"/>
      <c r="Y19" s="39">
        <v>5</v>
      </c>
      <c r="Z19" s="39">
        <v>23.315</v>
      </c>
      <c r="AA19" s="39">
        <v>2</v>
      </c>
      <c r="AB19" s="39">
        <v>20</v>
      </c>
      <c r="AC19" s="39">
        <v>0</v>
      </c>
      <c r="AD19" s="39">
        <v>0</v>
      </c>
      <c r="AE19" s="39">
        <v>11</v>
      </c>
      <c r="AF19" s="39">
        <v>149.711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322</v>
      </c>
      <c r="B20" s="38"/>
      <c r="C20" s="39">
        <v>92</v>
      </c>
      <c r="D20" s="39">
        <v>114177.88462</v>
      </c>
      <c r="E20" s="39">
        <v>3</v>
      </c>
      <c r="F20" s="39">
        <v>776.74174</v>
      </c>
      <c r="G20" s="39">
        <v>0</v>
      </c>
      <c r="H20" s="39">
        <v>0</v>
      </c>
      <c r="I20" s="39">
        <v>80</v>
      </c>
      <c r="J20" s="39">
        <v>112614.38429</v>
      </c>
      <c r="K20" s="39">
        <v>2</v>
      </c>
      <c r="L20" s="39">
        <v>416.85859</v>
      </c>
      <c r="M20" s="39">
        <v>0</v>
      </c>
      <c r="N20" s="39">
        <v>0</v>
      </c>
      <c r="O20" s="39">
        <v>2</v>
      </c>
      <c r="P20" s="39">
        <v>10.3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322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3</v>
      </c>
      <c r="AF20" s="39">
        <v>49.6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56</v>
      </c>
      <c r="B21" s="38"/>
      <c r="C21" s="39">
        <v>50</v>
      </c>
      <c r="D21" s="39">
        <v>2336.02343</v>
      </c>
      <c r="E21" s="39">
        <v>27</v>
      </c>
      <c r="F21" s="39">
        <v>1654.44343</v>
      </c>
      <c r="G21" s="39">
        <v>0</v>
      </c>
      <c r="H21" s="39">
        <v>0</v>
      </c>
      <c r="I21" s="39">
        <v>19</v>
      </c>
      <c r="J21" s="39">
        <v>576.33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60</v>
      </c>
      <c r="S21" s="39">
        <v>1</v>
      </c>
      <c r="T21" s="39">
        <v>30</v>
      </c>
      <c r="U21" s="39">
        <v>0</v>
      </c>
      <c r="V21" s="39">
        <v>0</v>
      </c>
      <c r="W21" s="37" t="s">
        <v>56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307</v>
      </c>
      <c r="B22" s="38"/>
      <c r="C22" s="39">
        <v>33</v>
      </c>
      <c r="D22" s="39">
        <v>4050.5</v>
      </c>
      <c r="E22" s="39">
        <v>1</v>
      </c>
      <c r="F22" s="39">
        <v>5</v>
      </c>
      <c r="G22" s="39">
        <v>0</v>
      </c>
      <c r="H22" s="39">
        <v>0</v>
      </c>
      <c r="I22" s="39">
        <v>8</v>
      </c>
      <c r="J22" s="39">
        <v>929</v>
      </c>
      <c r="K22" s="39">
        <v>0</v>
      </c>
      <c r="L22" s="39">
        <v>0</v>
      </c>
      <c r="M22" s="39">
        <v>0</v>
      </c>
      <c r="N22" s="39">
        <v>0</v>
      </c>
      <c r="O22" s="39">
        <v>7</v>
      </c>
      <c r="P22" s="39">
        <v>3008.5</v>
      </c>
      <c r="Q22" s="39">
        <v>2</v>
      </c>
      <c r="R22" s="39">
        <v>10</v>
      </c>
      <c r="S22" s="39">
        <v>10</v>
      </c>
      <c r="T22" s="39">
        <v>71</v>
      </c>
      <c r="U22" s="39">
        <v>0</v>
      </c>
      <c r="V22" s="39">
        <v>0</v>
      </c>
      <c r="W22" s="37" t="s">
        <v>307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2</v>
      </c>
      <c r="AG22" s="39">
        <v>3</v>
      </c>
      <c r="AH22" s="39">
        <v>11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1</v>
      </c>
      <c r="AR22" s="39">
        <v>14</v>
      </c>
      <c r="AS22" s="39">
        <v>0</v>
      </c>
      <c r="AT22" s="39">
        <v>0</v>
      </c>
    </row>
    <row r="23" spans="1:46" s="22" customFormat="1" ht="45" customHeight="1">
      <c r="A23" s="37" t="s">
        <v>308</v>
      </c>
      <c r="B23" s="38"/>
      <c r="C23" s="39">
        <v>24</v>
      </c>
      <c r="D23" s="39">
        <v>8865.87754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1250.76124</v>
      </c>
      <c r="K23" s="39">
        <v>0</v>
      </c>
      <c r="L23" s="39">
        <v>0</v>
      </c>
      <c r="M23" s="39">
        <v>1</v>
      </c>
      <c r="N23" s="39">
        <v>5</v>
      </c>
      <c r="O23" s="39">
        <v>3</v>
      </c>
      <c r="P23" s="39">
        <v>1084.9863</v>
      </c>
      <c r="Q23" s="39">
        <v>2</v>
      </c>
      <c r="R23" s="39">
        <v>35</v>
      </c>
      <c r="S23" s="39">
        <v>13</v>
      </c>
      <c r="T23" s="39">
        <v>6310.93</v>
      </c>
      <c r="U23" s="39">
        <v>0</v>
      </c>
      <c r="V23" s="39">
        <v>0</v>
      </c>
      <c r="W23" s="37" t="s">
        <v>308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40</v>
      </c>
      <c r="B24" s="40"/>
      <c r="C24" s="40"/>
      <c r="D24" s="40"/>
      <c r="E24" s="40"/>
      <c r="F24" s="40" t="s">
        <v>41</v>
      </c>
      <c r="G24" s="40"/>
      <c r="H24" s="40"/>
      <c r="I24" s="40"/>
      <c r="J24" s="41" t="s">
        <v>42</v>
      </c>
      <c r="K24" s="41"/>
      <c r="L24" s="40"/>
      <c r="M24" s="41"/>
      <c r="N24" s="41" t="s">
        <v>43</v>
      </c>
      <c r="O24" s="40"/>
      <c r="P24" s="40"/>
      <c r="Q24" s="41"/>
      <c r="R24" s="41" t="s">
        <v>43</v>
      </c>
      <c r="S24" s="40"/>
      <c r="T24" s="40"/>
      <c r="U24" s="40"/>
      <c r="V24" s="26" t="str">
        <f>'2491-00-01'!V34</f>
        <v>中華民國104年09月01日編製</v>
      </c>
      <c r="W24" s="40" t="s">
        <v>40</v>
      </c>
      <c r="X24" s="40"/>
      <c r="Y24" s="40"/>
      <c r="Z24" s="40"/>
      <c r="AA24" s="40"/>
      <c r="AB24" s="40" t="s">
        <v>41</v>
      </c>
      <c r="AC24" s="40"/>
      <c r="AD24" s="40"/>
      <c r="AE24" s="40"/>
      <c r="AF24" s="41" t="s">
        <v>42</v>
      </c>
      <c r="AG24" s="41"/>
      <c r="AH24" s="40"/>
      <c r="AI24" s="41"/>
      <c r="AJ24" s="41"/>
      <c r="AK24" s="41" t="s">
        <v>43</v>
      </c>
      <c r="AL24" s="40"/>
      <c r="AM24" s="41"/>
      <c r="AN24" s="41"/>
      <c r="AO24" s="41" t="s">
        <v>43</v>
      </c>
      <c r="AP24" s="40"/>
      <c r="AQ24" s="40"/>
      <c r="AR24" s="40"/>
      <c r="AS24" s="40"/>
      <c r="AT24" s="26" t="str">
        <f>'2491-00-01'!V34</f>
        <v>中華民國104年09月01日編製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45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44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330</v>
      </c>
    </row>
    <row r="26" spans="1:46" s="140" customFormat="1" ht="19.5" customHeight="1">
      <c r="A26" s="142" t="s">
        <v>46</v>
      </c>
      <c r="B26" s="143" t="s">
        <v>319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46</v>
      </c>
      <c r="X26" s="143" t="s">
        <v>319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47</v>
      </c>
      <c r="B27" s="144" t="s">
        <v>287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47</v>
      </c>
      <c r="X27" s="145" t="s">
        <v>287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">
      <c r="A28" s="146"/>
      <c r="B28" s="144" t="s">
        <v>324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324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">
      <c r="A29" s="146"/>
      <c r="B29" s="144" t="s">
        <v>325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325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">
      <c r="A30" s="243" t="s">
        <v>57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 t="s">
        <v>58</v>
      </c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</row>
  </sheetData>
  <sheetProtection/>
  <mergeCells count="38"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66"/>
      <c r="E1" s="266"/>
      <c r="F1" s="266"/>
      <c r="G1" s="266"/>
      <c r="H1" s="266"/>
      <c r="U1" s="267" t="s">
        <v>1</v>
      </c>
      <c r="V1" s="257"/>
      <c r="W1" s="256" t="s">
        <v>2</v>
      </c>
      <c r="X1" s="257"/>
    </row>
    <row r="2" spans="1:24" ht="16.5" customHeight="1">
      <c r="A2" s="47" t="s">
        <v>3</v>
      </c>
      <c r="B2" s="48" t="s">
        <v>59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9"/>
      <c r="U2" s="260" t="s">
        <v>60</v>
      </c>
      <c r="V2" s="261"/>
      <c r="W2" s="262" t="s">
        <v>61</v>
      </c>
      <c r="X2" s="263"/>
    </row>
    <row r="3" spans="1:24" s="49" customFormat="1" ht="19.5" customHeight="1">
      <c r="A3" s="270" t="s">
        <v>265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ht="19.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5:24" s="50" customFormat="1" ht="19.5" customHeight="1">
      <c r="E5" s="272" t="str">
        <f>'2491-00-01'!H5</f>
        <v>中華民國104年08月底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U5" s="273" t="s">
        <v>7</v>
      </c>
      <c r="V5" s="273"/>
      <c r="W5" s="273"/>
      <c r="X5" s="273"/>
    </row>
    <row r="6" spans="1:24" s="51" customFormat="1" ht="13.5" customHeight="1">
      <c r="A6" s="274" t="s">
        <v>62</v>
      </c>
      <c r="B6" s="275"/>
      <c r="C6" s="280" t="s">
        <v>63</v>
      </c>
      <c r="D6" s="281"/>
      <c r="E6" s="284" t="s">
        <v>64</v>
      </c>
      <c r="F6" s="285"/>
      <c r="G6" s="264" t="s">
        <v>65</v>
      </c>
      <c r="H6" s="265"/>
      <c r="I6" s="264" t="s">
        <v>66</v>
      </c>
      <c r="J6" s="265"/>
      <c r="K6" s="264" t="s">
        <v>67</v>
      </c>
      <c r="L6" s="265"/>
      <c r="M6" s="264" t="s">
        <v>68</v>
      </c>
      <c r="N6" s="265"/>
      <c r="O6" s="264" t="s">
        <v>69</v>
      </c>
      <c r="P6" s="265"/>
      <c r="Q6" s="264" t="s">
        <v>70</v>
      </c>
      <c r="R6" s="265"/>
      <c r="S6" s="264" t="s">
        <v>71</v>
      </c>
      <c r="T6" s="265"/>
      <c r="U6" s="264" t="s">
        <v>72</v>
      </c>
      <c r="V6" s="265"/>
      <c r="W6" s="289" t="s">
        <v>73</v>
      </c>
      <c r="X6" s="290"/>
    </row>
    <row r="7" spans="1:24" s="51" customFormat="1" ht="14.25" customHeight="1">
      <c r="A7" s="276"/>
      <c r="B7" s="277"/>
      <c r="C7" s="282"/>
      <c r="D7" s="283"/>
      <c r="E7" s="286"/>
      <c r="F7" s="287"/>
      <c r="G7" s="268" t="s">
        <v>121</v>
      </c>
      <c r="H7" s="269"/>
      <c r="I7" s="268" t="s">
        <v>122</v>
      </c>
      <c r="J7" s="269"/>
      <c r="K7" s="268" t="s">
        <v>123</v>
      </c>
      <c r="L7" s="269"/>
      <c r="M7" s="268" t="s">
        <v>124</v>
      </c>
      <c r="N7" s="269"/>
      <c r="O7" s="268" t="s">
        <v>125</v>
      </c>
      <c r="P7" s="269"/>
      <c r="Q7" s="268" t="s">
        <v>126</v>
      </c>
      <c r="R7" s="269"/>
      <c r="S7" s="268" t="s">
        <v>127</v>
      </c>
      <c r="T7" s="269"/>
      <c r="U7" s="268" t="s">
        <v>128</v>
      </c>
      <c r="V7" s="269"/>
      <c r="W7" s="291"/>
      <c r="X7" s="292"/>
    </row>
    <row r="8" spans="1:24" s="51" customFormat="1" ht="17.25" customHeight="1">
      <c r="A8" s="278"/>
      <c r="B8" s="279"/>
      <c r="C8" s="52" t="s">
        <v>129</v>
      </c>
      <c r="D8" s="53" t="s">
        <v>130</v>
      </c>
      <c r="E8" s="54" t="s">
        <v>129</v>
      </c>
      <c r="F8" s="54" t="s">
        <v>130</v>
      </c>
      <c r="G8" s="54" t="s">
        <v>129</v>
      </c>
      <c r="H8" s="54" t="s">
        <v>130</v>
      </c>
      <c r="I8" s="54" t="s">
        <v>129</v>
      </c>
      <c r="J8" s="54" t="s">
        <v>130</v>
      </c>
      <c r="K8" s="54" t="s">
        <v>129</v>
      </c>
      <c r="L8" s="54" t="s">
        <v>130</v>
      </c>
      <c r="M8" s="54" t="s">
        <v>129</v>
      </c>
      <c r="N8" s="54" t="s">
        <v>130</v>
      </c>
      <c r="O8" s="54" t="s">
        <v>129</v>
      </c>
      <c r="P8" s="54" t="s">
        <v>130</v>
      </c>
      <c r="Q8" s="54" t="s">
        <v>129</v>
      </c>
      <c r="R8" s="54" t="s">
        <v>130</v>
      </c>
      <c r="S8" s="54" t="s">
        <v>129</v>
      </c>
      <c r="T8" s="54" t="s">
        <v>130</v>
      </c>
      <c r="U8" s="54" t="s">
        <v>129</v>
      </c>
      <c r="V8" s="54" t="s">
        <v>130</v>
      </c>
      <c r="W8" s="54" t="s">
        <v>129</v>
      </c>
      <c r="X8" s="55" t="s">
        <v>130</v>
      </c>
    </row>
    <row r="9" spans="1:24" s="51" customFormat="1" ht="12.75" customHeight="1">
      <c r="A9" s="56" t="s">
        <v>37</v>
      </c>
      <c r="B9" s="57"/>
      <c r="C9" s="58">
        <v>651207</v>
      </c>
      <c r="D9" s="58">
        <v>21737245.69724</v>
      </c>
      <c r="E9" s="58">
        <v>98107</v>
      </c>
      <c r="F9" s="58">
        <v>39336.016242</v>
      </c>
      <c r="G9" s="58">
        <v>256122</v>
      </c>
      <c r="H9" s="58">
        <v>435415.777949</v>
      </c>
      <c r="I9" s="58">
        <v>149908</v>
      </c>
      <c r="J9" s="58">
        <v>822060.910619</v>
      </c>
      <c r="K9" s="58">
        <v>68562</v>
      </c>
      <c r="L9" s="58">
        <v>806122.992634</v>
      </c>
      <c r="M9" s="58">
        <v>35259</v>
      </c>
      <c r="N9" s="58">
        <v>840446.893046</v>
      </c>
      <c r="O9" s="58">
        <v>8138</v>
      </c>
      <c r="P9" s="58">
        <v>263003.548103</v>
      </c>
      <c r="Q9" s="58">
        <v>3844</v>
      </c>
      <c r="R9" s="58">
        <v>163918.160032</v>
      </c>
      <c r="S9" s="58">
        <v>13860</v>
      </c>
      <c r="T9" s="58">
        <v>893141.383796</v>
      </c>
      <c r="U9" s="58">
        <v>13345</v>
      </c>
      <c r="V9" s="58">
        <v>2615672.927215</v>
      </c>
      <c r="W9" s="58">
        <v>4062</v>
      </c>
      <c r="X9" s="58">
        <v>14858127.087604</v>
      </c>
    </row>
    <row r="10" spans="1:24" s="51" customFormat="1" ht="12.75" customHeight="1">
      <c r="A10" s="56" t="s">
        <v>74</v>
      </c>
      <c r="B10" s="57"/>
      <c r="C10" s="58">
        <v>12879</v>
      </c>
      <c r="D10" s="58">
        <v>530109.22347</v>
      </c>
      <c r="E10" s="58">
        <v>1952</v>
      </c>
      <c r="F10" s="58">
        <v>736.487244</v>
      </c>
      <c r="G10" s="58">
        <v>4451</v>
      </c>
      <c r="H10" s="58">
        <v>8008.096182</v>
      </c>
      <c r="I10" s="58">
        <v>2628</v>
      </c>
      <c r="J10" s="58">
        <v>14680.645581</v>
      </c>
      <c r="K10" s="58">
        <v>1901</v>
      </c>
      <c r="L10" s="58">
        <v>22469.547849</v>
      </c>
      <c r="M10" s="58">
        <v>886</v>
      </c>
      <c r="N10" s="58">
        <v>20965.346</v>
      </c>
      <c r="O10" s="58">
        <v>180</v>
      </c>
      <c r="P10" s="58">
        <v>5764.55485</v>
      </c>
      <c r="Q10" s="58">
        <v>79</v>
      </c>
      <c r="R10" s="58">
        <v>3378.08679</v>
      </c>
      <c r="S10" s="58">
        <v>340</v>
      </c>
      <c r="T10" s="58">
        <v>21907.07218</v>
      </c>
      <c r="U10" s="58">
        <v>349</v>
      </c>
      <c r="V10" s="58">
        <v>70145.583424</v>
      </c>
      <c r="W10" s="58">
        <v>113</v>
      </c>
      <c r="X10" s="58">
        <v>362053.80337</v>
      </c>
    </row>
    <row r="11" spans="1:24" s="51" customFormat="1" ht="12.75" customHeight="1">
      <c r="A11" s="56" t="s">
        <v>75</v>
      </c>
      <c r="B11" s="57"/>
      <c r="C11" s="58">
        <v>3909</v>
      </c>
      <c r="D11" s="58">
        <v>251924.924973</v>
      </c>
      <c r="E11" s="58">
        <v>263</v>
      </c>
      <c r="F11" s="58">
        <v>100.165082</v>
      </c>
      <c r="G11" s="58">
        <v>1242</v>
      </c>
      <c r="H11" s="58">
        <v>2563.234183</v>
      </c>
      <c r="I11" s="58">
        <v>853</v>
      </c>
      <c r="J11" s="58">
        <v>4743.839288</v>
      </c>
      <c r="K11" s="58">
        <v>686</v>
      </c>
      <c r="L11" s="58">
        <v>8139.684</v>
      </c>
      <c r="M11" s="58">
        <v>441</v>
      </c>
      <c r="N11" s="58">
        <v>10521.896</v>
      </c>
      <c r="O11" s="58">
        <v>89</v>
      </c>
      <c r="P11" s="58">
        <v>2861.0402</v>
      </c>
      <c r="Q11" s="58">
        <v>47</v>
      </c>
      <c r="R11" s="58">
        <v>2022</v>
      </c>
      <c r="S11" s="58">
        <v>149</v>
      </c>
      <c r="T11" s="58">
        <v>9376.79538</v>
      </c>
      <c r="U11" s="58">
        <v>108</v>
      </c>
      <c r="V11" s="58">
        <v>16967.77335</v>
      </c>
      <c r="W11" s="58">
        <v>31</v>
      </c>
      <c r="X11" s="58">
        <v>194628.49749</v>
      </c>
    </row>
    <row r="12" spans="1:24" s="51" customFormat="1" ht="12.75" customHeight="1">
      <c r="A12" s="56" t="s">
        <v>76</v>
      </c>
      <c r="B12" s="57"/>
      <c r="C12" s="58">
        <v>187086</v>
      </c>
      <c r="D12" s="58">
        <v>8058358.541107</v>
      </c>
      <c r="E12" s="58">
        <v>19163</v>
      </c>
      <c r="F12" s="58">
        <v>8025.624157</v>
      </c>
      <c r="G12" s="58">
        <v>68510</v>
      </c>
      <c r="H12" s="58">
        <v>117732.075172</v>
      </c>
      <c r="I12" s="58">
        <v>48813</v>
      </c>
      <c r="J12" s="58">
        <v>267526.72921</v>
      </c>
      <c r="K12" s="58">
        <v>22790</v>
      </c>
      <c r="L12" s="58">
        <v>272041.293185</v>
      </c>
      <c r="M12" s="58">
        <v>11207</v>
      </c>
      <c r="N12" s="58">
        <v>265380.383572</v>
      </c>
      <c r="O12" s="58">
        <v>2772</v>
      </c>
      <c r="P12" s="58">
        <v>90441.609907</v>
      </c>
      <c r="Q12" s="58">
        <v>1369</v>
      </c>
      <c r="R12" s="58">
        <v>58919.263588</v>
      </c>
      <c r="S12" s="58">
        <v>5282</v>
      </c>
      <c r="T12" s="58">
        <v>347188.403208</v>
      </c>
      <c r="U12" s="58">
        <v>5327</v>
      </c>
      <c r="V12" s="58">
        <v>1097331.527673</v>
      </c>
      <c r="W12" s="58">
        <v>1853</v>
      </c>
      <c r="X12" s="58">
        <v>5533771.631435</v>
      </c>
    </row>
    <row r="13" spans="1:24" s="51" customFormat="1" ht="12.75" customHeight="1">
      <c r="A13" s="56" t="s">
        <v>77</v>
      </c>
      <c r="B13" s="57"/>
      <c r="C13" s="58">
        <v>15967</v>
      </c>
      <c r="D13" s="58">
        <v>432922.286308</v>
      </c>
      <c r="E13" s="58">
        <v>2435</v>
      </c>
      <c r="F13" s="58">
        <v>968.178495</v>
      </c>
      <c r="G13" s="58">
        <v>5955</v>
      </c>
      <c r="H13" s="58">
        <v>10020.777865</v>
      </c>
      <c r="I13" s="58">
        <v>3612</v>
      </c>
      <c r="J13" s="58">
        <v>20024.225786</v>
      </c>
      <c r="K13" s="58">
        <v>1823</v>
      </c>
      <c r="L13" s="58">
        <v>21614.578402</v>
      </c>
      <c r="M13" s="58">
        <v>902</v>
      </c>
      <c r="N13" s="58">
        <v>21427.3309</v>
      </c>
      <c r="O13" s="58">
        <v>236</v>
      </c>
      <c r="P13" s="58">
        <v>7699.578235</v>
      </c>
      <c r="Q13" s="58">
        <v>102</v>
      </c>
      <c r="R13" s="58">
        <v>4421.38808</v>
      </c>
      <c r="S13" s="58">
        <v>426</v>
      </c>
      <c r="T13" s="58">
        <v>28164.62304</v>
      </c>
      <c r="U13" s="58">
        <v>363</v>
      </c>
      <c r="V13" s="58">
        <v>74021.748775</v>
      </c>
      <c r="W13" s="58">
        <v>113</v>
      </c>
      <c r="X13" s="58">
        <v>244559.85673</v>
      </c>
    </row>
    <row r="14" spans="1:24" s="51" customFormat="1" ht="12.75" customHeight="1">
      <c r="A14" s="56" t="s">
        <v>78</v>
      </c>
      <c r="B14" s="57"/>
      <c r="C14" s="58">
        <v>1086</v>
      </c>
      <c r="D14" s="58">
        <v>42648.870414</v>
      </c>
      <c r="E14" s="58">
        <v>133</v>
      </c>
      <c r="F14" s="58">
        <v>54.08688</v>
      </c>
      <c r="G14" s="58">
        <v>393</v>
      </c>
      <c r="H14" s="58">
        <v>728.958196</v>
      </c>
      <c r="I14" s="58">
        <v>238</v>
      </c>
      <c r="J14" s="58">
        <v>1343.147568</v>
      </c>
      <c r="K14" s="58">
        <v>117</v>
      </c>
      <c r="L14" s="58">
        <v>1399.833</v>
      </c>
      <c r="M14" s="58">
        <v>64</v>
      </c>
      <c r="N14" s="58">
        <v>1477.90591</v>
      </c>
      <c r="O14" s="58">
        <v>23</v>
      </c>
      <c r="P14" s="58">
        <v>746.94033</v>
      </c>
      <c r="Q14" s="58">
        <v>11</v>
      </c>
      <c r="R14" s="58">
        <v>473.52</v>
      </c>
      <c r="S14" s="58">
        <v>47</v>
      </c>
      <c r="T14" s="58">
        <v>3197.04698</v>
      </c>
      <c r="U14" s="58">
        <v>38</v>
      </c>
      <c r="V14" s="58">
        <v>7730.48915</v>
      </c>
      <c r="W14" s="58">
        <v>22</v>
      </c>
      <c r="X14" s="58">
        <v>25496.9424</v>
      </c>
    </row>
    <row r="15" spans="1:24" s="51" customFormat="1" ht="12.75" customHeight="1">
      <c r="A15" s="56" t="s">
        <v>79</v>
      </c>
      <c r="B15" s="57"/>
      <c r="C15" s="58">
        <v>38</v>
      </c>
      <c r="D15" s="58">
        <v>53951.64473</v>
      </c>
      <c r="E15" s="58">
        <v>0</v>
      </c>
      <c r="F15" s="58">
        <v>0</v>
      </c>
      <c r="G15" s="58">
        <v>4</v>
      </c>
      <c r="H15" s="58">
        <v>8.2</v>
      </c>
      <c r="I15" s="58">
        <v>7</v>
      </c>
      <c r="J15" s="58">
        <v>47</v>
      </c>
      <c r="K15" s="58">
        <v>7</v>
      </c>
      <c r="L15" s="58">
        <v>84.5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6</v>
      </c>
      <c r="T15" s="58">
        <v>410.75</v>
      </c>
      <c r="U15" s="58">
        <v>2</v>
      </c>
      <c r="V15" s="58">
        <v>234</v>
      </c>
      <c r="W15" s="58">
        <v>6</v>
      </c>
      <c r="X15" s="58">
        <v>52979.19473</v>
      </c>
    </row>
    <row r="16" spans="1:24" s="51" customFormat="1" ht="12.75" customHeight="1">
      <c r="A16" s="56" t="s">
        <v>80</v>
      </c>
      <c r="B16" s="57"/>
      <c r="C16" s="58">
        <v>12115</v>
      </c>
      <c r="D16" s="58">
        <v>452166.854367</v>
      </c>
      <c r="E16" s="58">
        <v>745</v>
      </c>
      <c r="F16" s="58">
        <v>301.978127</v>
      </c>
      <c r="G16" s="58">
        <v>3684</v>
      </c>
      <c r="H16" s="58">
        <v>6435.67588</v>
      </c>
      <c r="I16" s="58">
        <v>4076</v>
      </c>
      <c r="J16" s="58">
        <v>22229.397127</v>
      </c>
      <c r="K16" s="58">
        <v>1596</v>
      </c>
      <c r="L16" s="58">
        <v>19583.20202</v>
      </c>
      <c r="M16" s="58">
        <v>948</v>
      </c>
      <c r="N16" s="58">
        <v>22763.872453</v>
      </c>
      <c r="O16" s="58">
        <v>167</v>
      </c>
      <c r="P16" s="58">
        <v>5531.93808</v>
      </c>
      <c r="Q16" s="58">
        <v>104</v>
      </c>
      <c r="R16" s="58">
        <v>4494.53302</v>
      </c>
      <c r="S16" s="58">
        <v>362</v>
      </c>
      <c r="T16" s="58">
        <v>24001.49204</v>
      </c>
      <c r="U16" s="58">
        <v>320</v>
      </c>
      <c r="V16" s="58">
        <v>64000.65655</v>
      </c>
      <c r="W16" s="58">
        <v>113</v>
      </c>
      <c r="X16" s="58">
        <v>282824.10907</v>
      </c>
    </row>
    <row r="17" spans="1:24" s="51" customFormat="1" ht="12.75" customHeight="1">
      <c r="A17" s="56" t="s">
        <v>81</v>
      </c>
      <c r="B17" s="57"/>
      <c r="C17" s="58">
        <v>5091</v>
      </c>
      <c r="D17" s="58">
        <v>87398.574113</v>
      </c>
      <c r="E17" s="58">
        <v>839</v>
      </c>
      <c r="F17" s="58">
        <v>343.01512</v>
      </c>
      <c r="G17" s="58">
        <v>2006</v>
      </c>
      <c r="H17" s="58">
        <v>3255.215573</v>
      </c>
      <c r="I17" s="58">
        <v>1222</v>
      </c>
      <c r="J17" s="58">
        <v>6635.81122</v>
      </c>
      <c r="K17" s="58">
        <v>523</v>
      </c>
      <c r="L17" s="58">
        <v>6170.15351</v>
      </c>
      <c r="M17" s="58">
        <v>230</v>
      </c>
      <c r="N17" s="58">
        <v>5435.2625</v>
      </c>
      <c r="O17" s="58">
        <v>58</v>
      </c>
      <c r="P17" s="58">
        <v>1903.367</v>
      </c>
      <c r="Q17" s="58">
        <v>25</v>
      </c>
      <c r="R17" s="58">
        <v>1062.54</v>
      </c>
      <c r="S17" s="58">
        <v>91</v>
      </c>
      <c r="T17" s="58">
        <v>5944.9785</v>
      </c>
      <c r="U17" s="58">
        <v>68</v>
      </c>
      <c r="V17" s="58">
        <v>13224.08319</v>
      </c>
      <c r="W17" s="58">
        <v>29</v>
      </c>
      <c r="X17" s="58">
        <v>43424.1475</v>
      </c>
    </row>
    <row r="18" spans="1:24" s="51" customFormat="1" ht="12.75" customHeight="1">
      <c r="A18" s="56" t="s">
        <v>82</v>
      </c>
      <c r="B18" s="57"/>
      <c r="C18" s="58">
        <v>2054</v>
      </c>
      <c r="D18" s="58">
        <v>22796.024433</v>
      </c>
      <c r="E18" s="58">
        <v>231</v>
      </c>
      <c r="F18" s="58">
        <v>95.805333</v>
      </c>
      <c r="G18" s="58">
        <v>688</v>
      </c>
      <c r="H18" s="58">
        <v>1138.91</v>
      </c>
      <c r="I18" s="58">
        <v>643</v>
      </c>
      <c r="J18" s="58">
        <v>3501.66</v>
      </c>
      <c r="K18" s="58">
        <v>229</v>
      </c>
      <c r="L18" s="58">
        <v>2747.07</v>
      </c>
      <c r="M18" s="58">
        <v>146</v>
      </c>
      <c r="N18" s="58">
        <v>3410.902</v>
      </c>
      <c r="O18" s="58">
        <v>22</v>
      </c>
      <c r="P18" s="58">
        <v>734.068</v>
      </c>
      <c r="Q18" s="58">
        <v>9</v>
      </c>
      <c r="R18" s="58">
        <v>368.2</v>
      </c>
      <c r="S18" s="58">
        <v>52</v>
      </c>
      <c r="T18" s="58">
        <v>3278.2362</v>
      </c>
      <c r="U18" s="58">
        <v>31</v>
      </c>
      <c r="V18" s="58">
        <v>5485.54007</v>
      </c>
      <c r="W18" s="58">
        <v>3</v>
      </c>
      <c r="X18" s="58">
        <v>2035.63283</v>
      </c>
    </row>
    <row r="19" spans="1:24" s="51" customFormat="1" ht="12.75" customHeight="1">
      <c r="A19" s="56" t="s">
        <v>83</v>
      </c>
      <c r="B19" s="57"/>
      <c r="C19" s="58">
        <v>3860</v>
      </c>
      <c r="D19" s="58">
        <v>50773.329528</v>
      </c>
      <c r="E19" s="58">
        <v>340</v>
      </c>
      <c r="F19" s="58">
        <v>148.018879</v>
      </c>
      <c r="G19" s="58">
        <v>1267</v>
      </c>
      <c r="H19" s="58">
        <v>2276.041461</v>
      </c>
      <c r="I19" s="58">
        <v>1208</v>
      </c>
      <c r="J19" s="58">
        <v>6616.832888</v>
      </c>
      <c r="K19" s="58">
        <v>558</v>
      </c>
      <c r="L19" s="58">
        <v>6660.3331</v>
      </c>
      <c r="M19" s="58">
        <v>249</v>
      </c>
      <c r="N19" s="58">
        <v>5928.4705</v>
      </c>
      <c r="O19" s="58">
        <v>44</v>
      </c>
      <c r="P19" s="58">
        <v>1437.263</v>
      </c>
      <c r="Q19" s="58">
        <v>31</v>
      </c>
      <c r="R19" s="58">
        <v>1325.369</v>
      </c>
      <c r="S19" s="58">
        <v>86</v>
      </c>
      <c r="T19" s="58">
        <v>5542.79613</v>
      </c>
      <c r="U19" s="58">
        <v>69</v>
      </c>
      <c r="V19" s="58">
        <v>12444.63151</v>
      </c>
      <c r="W19" s="58">
        <v>8</v>
      </c>
      <c r="X19" s="58">
        <v>8393.57306</v>
      </c>
    </row>
    <row r="20" spans="1:24" s="51" customFormat="1" ht="12.75" customHeight="1">
      <c r="A20" s="56" t="s">
        <v>84</v>
      </c>
      <c r="B20" s="57"/>
      <c r="C20" s="58">
        <v>3605</v>
      </c>
      <c r="D20" s="58">
        <v>66908.413668</v>
      </c>
      <c r="E20" s="58">
        <v>307</v>
      </c>
      <c r="F20" s="58">
        <v>130.996723</v>
      </c>
      <c r="G20" s="58">
        <v>1461</v>
      </c>
      <c r="H20" s="58">
        <v>2557.434351</v>
      </c>
      <c r="I20" s="58">
        <v>894</v>
      </c>
      <c r="J20" s="58">
        <v>4931.1426</v>
      </c>
      <c r="K20" s="58">
        <v>478</v>
      </c>
      <c r="L20" s="58">
        <v>5806.59496</v>
      </c>
      <c r="M20" s="58">
        <v>188</v>
      </c>
      <c r="N20" s="58">
        <v>4471.23128</v>
      </c>
      <c r="O20" s="58">
        <v>55</v>
      </c>
      <c r="P20" s="58">
        <v>1785.244999</v>
      </c>
      <c r="Q20" s="58">
        <v>20</v>
      </c>
      <c r="R20" s="58">
        <v>855.2</v>
      </c>
      <c r="S20" s="58">
        <v>100</v>
      </c>
      <c r="T20" s="58">
        <v>6524.08256</v>
      </c>
      <c r="U20" s="58">
        <v>88</v>
      </c>
      <c r="V20" s="58">
        <v>19352.30669</v>
      </c>
      <c r="W20" s="58">
        <v>14</v>
      </c>
      <c r="X20" s="58">
        <v>20494.179505</v>
      </c>
    </row>
    <row r="21" spans="1:24" s="51" customFormat="1" ht="12.75" customHeight="1">
      <c r="A21" s="56" t="s">
        <v>85</v>
      </c>
      <c r="B21" s="57"/>
      <c r="C21" s="58">
        <v>10175</v>
      </c>
      <c r="D21" s="58">
        <v>106998.77705</v>
      </c>
      <c r="E21" s="58">
        <v>1365</v>
      </c>
      <c r="F21" s="58">
        <v>570.983734</v>
      </c>
      <c r="G21" s="58">
        <v>4937</v>
      </c>
      <c r="H21" s="58">
        <v>8065.532578</v>
      </c>
      <c r="I21" s="58">
        <v>2221</v>
      </c>
      <c r="J21" s="58">
        <v>12136.949396</v>
      </c>
      <c r="K21" s="58">
        <v>887</v>
      </c>
      <c r="L21" s="58">
        <v>10393.904922</v>
      </c>
      <c r="M21" s="58">
        <v>367</v>
      </c>
      <c r="N21" s="58">
        <v>8511.878686</v>
      </c>
      <c r="O21" s="58">
        <v>77</v>
      </c>
      <c r="P21" s="58">
        <v>2531.43572</v>
      </c>
      <c r="Q21" s="58">
        <v>40</v>
      </c>
      <c r="R21" s="58">
        <v>1718.4</v>
      </c>
      <c r="S21" s="58">
        <v>138</v>
      </c>
      <c r="T21" s="58">
        <v>9079.55374</v>
      </c>
      <c r="U21" s="58">
        <v>113</v>
      </c>
      <c r="V21" s="58">
        <v>22811.52695</v>
      </c>
      <c r="W21" s="58">
        <v>30</v>
      </c>
      <c r="X21" s="58">
        <v>31178.611324</v>
      </c>
    </row>
    <row r="22" spans="1:24" s="51" customFormat="1" ht="12.75" customHeight="1">
      <c r="A22" s="56" t="s">
        <v>86</v>
      </c>
      <c r="B22" s="57"/>
      <c r="C22" s="58">
        <v>377</v>
      </c>
      <c r="D22" s="58">
        <v>24705.01604</v>
      </c>
      <c r="E22" s="58">
        <v>30</v>
      </c>
      <c r="F22" s="58">
        <v>11.11216</v>
      </c>
      <c r="G22" s="58">
        <v>110</v>
      </c>
      <c r="H22" s="58">
        <v>186.18</v>
      </c>
      <c r="I22" s="58">
        <v>86</v>
      </c>
      <c r="J22" s="58">
        <v>492.8</v>
      </c>
      <c r="K22" s="58">
        <v>52</v>
      </c>
      <c r="L22" s="58">
        <v>607.5</v>
      </c>
      <c r="M22" s="58">
        <v>43</v>
      </c>
      <c r="N22" s="58">
        <v>1041.3</v>
      </c>
      <c r="O22" s="58">
        <v>8</v>
      </c>
      <c r="P22" s="58">
        <v>263.48</v>
      </c>
      <c r="Q22" s="58">
        <v>10</v>
      </c>
      <c r="R22" s="58">
        <v>435.36</v>
      </c>
      <c r="S22" s="58">
        <v>21</v>
      </c>
      <c r="T22" s="58">
        <v>1430.23242</v>
      </c>
      <c r="U22" s="58">
        <v>11</v>
      </c>
      <c r="V22" s="58">
        <v>2135.2092</v>
      </c>
      <c r="W22" s="58">
        <v>6</v>
      </c>
      <c r="X22" s="58">
        <v>18101.84226</v>
      </c>
    </row>
    <row r="23" spans="1:24" s="51" customFormat="1" ht="12.75" customHeight="1">
      <c r="A23" s="56" t="s">
        <v>87</v>
      </c>
      <c r="B23" s="57"/>
      <c r="C23" s="58">
        <v>8235</v>
      </c>
      <c r="D23" s="58">
        <v>630083.224118</v>
      </c>
      <c r="E23" s="58">
        <v>614</v>
      </c>
      <c r="F23" s="58">
        <v>264.890915</v>
      </c>
      <c r="G23" s="58">
        <v>2664</v>
      </c>
      <c r="H23" s="58">
        <v>4585.837906</v>
      </c>
      <c r="I23" s="58">
        <v>2348</v>
      </c>
      <c r="J23" s="58">
        <v>13007.477201</v>
      </c>
      <c r="K23" s="58">
        <v>1118</v>
      </c>
      <c r="L23" s="58">
        <v>13382.393938</v>
      </c>
      <c r="M23" s="58">
        <v>515</v>
      </c>
      <c r="N23" s="58">
        <v>12199.66572</v>
      </c>
      <c r="O23" s="58">
        <v>132</v>
      </c>
      <c r="P23" s="58">
        <v>4336.59032</v>
      </c>
      <c r="Q23" s="58">
        <v>69</v>
      </c>
      <c r="R23" s="58">
        <v>2995.71913</v>
      </c>
      <c r="S23" s="58">
        <v>291</v>
      </c>
      <c r="T23" s="58">
        <v>19204.87683</v>
      </c>
      <c r="U23" s="58">
        <v>353</v>
      </c>
      <c r="V23" s="58">
        <v>69916.86979</v>
      </c>
      <c r="W23" s="58">
        <v>131</v>
      </c>
      <c r="X23" s="58">
        <v>490188.902368</v>
      </c>
    </row>
    <row r="24" spans="1:24" s="51" customFormat="1" ht="12.75" customHeight="1">
      <c r="A24" s="56" t="s">
        <v>88</v>
      </c>
      <c r="B24" s="57"/>
      <c r="C24" s="58">
        <v>6010</v>
      </c>
      <c r="D24" s="58">
        <v>206568.849805</v>
      </c>
      <c r="E24" s="58">
        <v>742</v>
      </c>
      <c r="F24" s="58">
        <v>285.07568</v>
      </c>
      <c r="G24" s="58">
        <v>2020</v>
      </c>
      <c r="H24" s="58">
        <v>3418.914588</v>
      </c>
      <c r="I24" s="58">
        <v>1519</v>
      </c>
      <c r="J24" s="58">
        <v>8355.949567</v>
      </c>
      <c r="K24" s="58">
        <v>744</v>
      </c>
      <c r="L24" s="58">
        <v>8784.17379</v>
      </c>
      <c r="M24" s="58">
        <v>352</v>
      </c>
      <c r="N24" s="58">
        <v>8342.85179</v>
      </c>
      <c r="O24" s="58">
        <v>111</v>
      </c>
      <c r="P24" s="58">
        <v>3635.00455</v>
      </c>
      <c r="Q24" s="58">
        <v>56</v>
      </c>
      <c r="R24" s="58">
        <v>2425.31946</v>
      </c>
      <c r="S24" s="58">
        <v>207</v>
      </c>
      <c r="T24" s="58">
        <v>13520.98524</v>
      </c>
      <c r="U24" s="58">
        <v>209</v>
      </c>
      <c r="V24" s="58">
        <v>46948.03552</v>
      </c>
      <c r="W24" s="58">
        <v>50</v>
      </c>
      <c r="X24" s="58">
        <v>110852.53962</v>
      </c>
    </row>
    <row r="25" spans="1:24" s="51" customFormat="1" ht="12.75" customHeight="1">
      <c r="A25" s="56" t="s">
        <v>295</v>
      </c>
      <c r="B25" s="57"/>
      <c r="C25" s="58">
        <v>162</v>
      </c>
      <c r="D25" s="58">
        <v>34120.00741</v>
      </c>
      <c r="E25" s="58">
        <v>8</v>
      </c>
      <c r="F25" s="58">
        <v>2.8</v>
      </c>
      <c r="G25" s="58">
        <v>24</v>
      </c>
      <c r="H25" s="58">
        <v>47.5</v>
      </c>
      <c r="I25" s="58">
        <v>17</v>
      </c>
      <c r="J25" s="58">
        <v>96.5</v>
      </c>
      <c r="K25" s="58">
        <v>19</v>
      </c>
      <c r="L25" s="58">
        <v>249.04</v>
      </c>
      <c r="M25" s="58">
        <v>8</v>
      </c>
      <c r="N25" s="58">
        <v>181</v>
      </c>
      <c r="O25" s="58">
        <v>8</v>
      </c>
      <c r="P25" s="58">
        <v>270.71</v>
      </c>
      <c r="Q25" s="58">
        <v>5</v>
      </c>
      <c r="R25" s="58">
        <v>217.842</v>
      </c>
      <c r="S25" s="58">
        <v>16</v>
      </c>
      <c r="T25" s="58">
        <v>1102.97954</v>
      </c>
      <c r="U25" s="58">
        <v>37</v>
      </c>
      <c r="V25" s="58">
        <v>8184.0221</v>
      </c>
      <c r="W25" s="58">
        <v>20</v>
      </c>
      <c r="X25" s="58">
        <v>23767.61377</v>
      </c>
    </row>
    <row r="26" spans="1:24" s="51" customFormat="1" ht="12.75" customHeight="1">
      <c r="A26" s="56" t="s">
        <v>89</v>
      </c>
      <c r="B26" s="57"/>
      <c r="C26" s="58">
        <v>2049</v>
      </c>
      <c r="D26" s="58">
        <v>96821.540309</v>
      </c>
      <c r="E26" s="58">
        <v>156</v>
      </c>
      <c r="F26" s="58">
        <v>67.941001</v>
      </c>
      <c r="G26" s="58">
        <v>688</v>
      </c>
      <c r="H26" s="58">
        <v>1238.553768</v>
      </c>
      <c r="I26" s="58">
        <v>589</v>
      </c>
      <c r="J26" s="58">
        <v>3251.434</v>
      </c>
      <c r="K26" s="58">
        <v>270</v>
      </c>
      <c r="L26" s="58">
        <v>3290.914</v>
      </c>
      <c r="M26" s="58">
        <v>131</v>
      </c>
      <c r="N26" s="58">
        <v>3184.995</v>
      </c>
      <c r="O26" s="58">
        <v>39</v>
      </c>
      <c r="P26" s="58">
        <v>1304.355</v>
      </c>
      <c r="Q26" s="58">
        <v>22</v>
      </c>
      <c r="R26" s="58">
        <v>962.81686</v>
      </c>
      <c r="S26" s="58">
        <v>83</v>
      </c>
      <c r="T26" s="58">
        <v>5451.39988</v>
      </c>
      <c r="U26" s="58">
        <v>50</v>
      </c>
      <c r="V26" s="58">
        <v>10902.0748</v>
      </c>
      <c r="W26" s="58">
        <v>21</v>
      </c>
      <c r="X26" s="58">
        <v>67167.056</v>
      </c>
    </row>
    <row r="27" spans="1:24" s="51" customFormat="1" ht="12.75" customHeight="1">
      <c r="A27" s="56" t="s">
        <v>90</v>
      </c>
      <c r="B27" s="57"/>
      <c r="C27" s="58">
        <v>9237</v>
      </c>
      <c r="D27" s="58">
        <v>267899.577365</v>
      </c>
      <c r="E27" s="58">
        <v>798</v>
      </c>
      <c r="F27" s="58">
        <v>350.141185</v>
      </c>
      <c r="G27" s="58">
        <v>3413</v>
      </c>
      <c r="H27" s="58">
        <v>5867.480859</v>
      </c>
      <c r="I27" s="58">
        <v>2560</v>
      </c>
      <c r="J27" s="58">
        <v>13992.115511</v>
      </c>
      <c r="K27" s="58">
        <v>1162</v>
      </c>
      <c r="L27" s="58">
        <v>14074.75522</v>
      </c>
      <c r="M27" s="58">
        <v>525</v>
      </c>
      <c r="N27" s="58">
        <v>12412.61058</v>
      </c>
      <c r="O27" s="58">
        <v>132</v>
      </c>
      <c r="P27" s="58">
        <v>4277.606</v>
      </c>
      <c r="Q27" s="58">
        <v>67</v>
      </c>
      <c r="R27" s="58">
        <v>2904.80697</v>
      </c>
      <c r="S27" s="58">
        <v>269</v>
      </c>
      <c r="T27" s="58">
        <v>17593.47876</v>
      </c>
      <c r="U27" s="58">
        <v>227</v>
      </c>
      <c r="V27" s="58">
        <v>46494.94778</v>
      </c>
      <c r="W27" s="58">
        <v>84</v>
      </c>
      <c r="X27" s="58">
        <v>149931.6345</v>
      </c>
    </row>
    <row r="28" spans="1:24" s="51" customFormat="1" ht="12.75" customHeight="1">
      <c r="A28" s="56" t="s">
        <v>91</v>
      </c>
      <c r="B28" s="57"/>
      <c r="C28" s="58">
        <v>3119</v>
      </c>
      <c r="D28" s="58">
        <v>126799.324059</v>
      </c>
      <c r="E28" s="58">
        <v>327</v>
      </c>
      <c r="F28" s="58">
        <v>137.734888</v>
      </c>
      <c r="G28" s="58">
        <v>1062</v>
      </c>
      <c r="H28" s="58">
        <v>1897.118388</v>
      </c>
      <c r="I28" s="58">
        <v>677</v>
      </c>
      <c r="J28" s="58">
        <v>3786.29178</v>
      </c>
      <c r="K28" s="58">
        <v>439</v>
      </c>
      <c r="L28" s="58">
        <v>5315.006</v>
      </c>
      <c r="M28" s="58">
        <v>234</v>
      </c>
      <c r="N28" s="58">
        <v>5646.856</v>
      </c>
      <c r="O28" s="58">
        <v>72</v>
      </c>
      <c r="P28" s="58">
        <v>2349.642</v>
      </c>
      <c r="Q28" s="58">
        <v>45</v>
      </c>
      <c r="R28" s="58">
        <v>1916.870363</v>
      </c>
      <c r="S28" s="58">
        <v>120</v>
      </c>
      <c r="T28" s="58">
        <v>8014.56116</v>
      </c>
      <c r="U28" s="58">
        <v>112</v>
      </c>
      <c r="V28" s="58">
        <v>23132.96583</v>
      </c>
      <c r="W28" s="58">
        <v>31</v>
      </c>
      <c r="X28" s="58">
        <v>74602.27765</v>
      </c>
    </row>
    <row r="29" spans="1:24" s="51" customFormat="1" ht="12.75" customHeight="1">
      <c r="A29" s="56" t="s">
        <v>92</v>
      </c>
      <c r="B29" s="57"/>
      <c r="C29" s="58">
        <v>7793</v>
      </c>
      <c r="D29" s="58">
        <v>577976.470916</v>
      </c>
      <c r="E29" s="58">
        <v>642</v>
      </c>
      <c r="F29" s="58">
        <v>278.45131</v>
      </c>
      <c r="G29" s="58">
        <v>2565</v>
      </c>
      <c r="H29" s="58">
        <v>4623.613809</v>
      </c>
      <c r="I29" s="58">
        <v>1916</v>
      </c>
      <c r="J29" s="58">
        <v>10685.389311</v>
      </c>
      <c r="K29" s="58">
        <v>1109</v>
      </c>
      <c r="L29" s="58">
        <v>13323.7172</v>
      </c>
      <c r="M29" s="58">
        <v>620</v>
      </c>
      <c r="N29" s="58">
        <v>14704.727688</v>
      </c>
      <c r="O29" s="58">
        <v>131</v>
      </c>
      <c r="P29" s="58">
        <v>4321.1006</v>
      </c>
      <c r="Q29" s="58">
        <v>79</v>
      </c>
      <c r="R29" s="58">
        <v>3387.368888</v>
      </c>
      <c r="S29" s="58">
        <v>329</v>
      </c>
      <c r="T29" s="58">
        <v>21567.5228</v>
      </c>
      <c r="U29" s="58">
        <v>320</v>
      </c>
      <c r="V29" s="58">
        <v>62667.25209</v>
      </c>
      <c r="W29" s="58">
        <v>82</v>
      </c>
      <c r="X29" s="58">
        <v>442417.32722</v>
      </c>
    </row>
    <row r="30" spans="1:24" s="51" customFormat="1" ht="12.75" customHeight="1">
      <c r="A30" s="56" t="s">
        <v>93</v>
      </c>
      <c r="B30" s="57"/>
      <c r="C30" s="58">
        <v>29753</v>
      </c>
      <c r="D30" s="58">
        <v>427810.48166</v>
      </c>
      <c r="E30" s="58">
        <v>2553</v>
      </c>
      <c r="F30" s="58">
        <v>1120.778993</v>
      </c>
      <c r="G30" s="58">
        <v>11513</v>
      </c>
      <c r="H30" s="58">
        <v>19947.30235</v>
      </c>
      <c r="I30" s="58">
        <v>8754</v>
      </c>
      <c r="J30" s="58">
        <v>47550.574816</v>
      </c>
      <c r="K30" s="58">
        <v>3515</v>
      </c>
      <c r="L30" s="58">
        <v>42174.585304</v>
      </c>
      <c r="M30" s="58">
        <v>1642</v>
      </c>
      <c r="N30" s="58">
        <v>38630.25075</v>
      </c>
      <c r="O30" s="58">
        <v>360</v>
      </c>
      <c r="P30" s="58">
        <v>11681.808276</v>
      </c>
      <c r="Q30" s="58">
        <v>173</v>
      </c>
      <c r="R30" s="58">
        <v>7429.469578</v>
      </c>
      <c r="S30" s="58">
        <v>642</v>
      </c>
      <c r="T30" s="58">
        <v>42136.659003</v>
      </c>
      <c r="U30" s="58">
        <v>504</v>
      </c>
      <c r="V30" s="58">
        <v>94672.25962</v>
      </c>
      <c r="W30" s="58">
        <v>97</v>
      </c>
      <c r="X30" s="58">
        <v>122466.79297</v>
      </c>
    </row>
    <row r="31" spans="1:24" s="51" customFormat="1" ht="12.75" customHeight="1">
      <c r="A31" s="56" t="s">
        <v>94</v>
      </c>
      <c r="B31" s="57"/>
      <c r="C31" s="58">
        <v>4984</v>
      </c>
      <c r="D31" s="58">
        <v>757959.833298</v>
      </c>
      <c r="E31" s="58">
        <v>472</v>
      </c>
      <c r="F31" s="58">
        <v>194.018388</v>
      </c>
      <c r="G31" s="58">
        <v>1499</v>
      </c>
      <c r="H31" s="58">
        <v>2606.81828</v>
      </c>
      <c r="I31" s="58">
        <v>1014</v>
      </c>
      <c r="J31" s="58">
        <v>5545.246625</v>
      </c>
      <c r="K31" s="58">
        <v>652</v>
      </c>
      <c r="L31" s="58">
        <v>7856.80613</v>
      </c>
      <c r="M31" s="58">
        <v>337</v>
      </c>
      <c r="N31" s="58">
        <v>7991.700297</v>
      </c>
      <c r="O31" s="58">
        <v>111</v>
      </c>
      <c r="P31" s="58">
        <v>3616.57403</v>
      </c>
      <c r="Q31" s="58">
        <v>62</v>
      </c>
      <c r="R31" s="58">
        <v>2653.06727</v>
      </c>
      <c r="S31" s="58">
        <v>248</v>
      </c>
      <c r="T31" s="58">
        <v>15940.28757</v>
      </c>
      <c r="U31" s="58">
        <v>389</v>
      </c>
      <c r="V31" s="58">
        <v>89065.27427</v>
      </c>
      <c r="W31" s="58">
        <v>200</v>
      </c>
      <c r="X31" s="58">
        <v>622490.040438</v>
      </c>
    </row>
    <row r="32" spans="1:24" s="51" customFormat="1" ht="12.75" customHeight="1">
      <c r="A32" s="56" t="s">
        <v>95</v>
      </c>
      <c r="B32" s="57"/>
      <c r="C32" s="58">
        <v>21099</v>
      </c>
      <c r="D32" s="58">
        <v>2082617.710712</v>
      </c>
      <c r="E32" s="58">
        <v>2028</v>
      </c>
      <c r="F32" s="58">
        <v>836.283058</v>
      </c>
      <c r="G32" s="58">
        <v>7282</v>
      </c>
      <c r="H32" s="58">
        <v>12534.739693</v>
      </c>
      <c r="I32" s="58">
        <v>4987</v>
      </c>
      <c r="J32" s="58">
        <v>27455.112843</v>
      </c>
      <c r="K32" s="58">
        <v>2767</v>
      </c>
      <c r="L32" s="58">
        <v>32689.59874</v>
      </c>
      <c r="M32" s="58">
        <v>1356</v>
      </c>
      <c r="N32" s="58">
        <v>32083.094166</v>
      </c>
      <c r="O32" s="58">
        <v>349</v>
      </c>
      <c r="P32" s="58">
        <v>11368.734367</v>
      </c>
      <c r="Q32" s="58">
        <v>175</v>
      </c>
      <c r="R32" s="58">
        <v>7540.96118</v>
      </c>
      <c r="S32" s="58">
        <v>744</v>
      </c>
      <c r="T32" s="58">
        <v>49062.411655</v>
      </c>
      <c r="U32" s="58">
        <v>953</v>
      </c>
      <c r="V32" s="58">
        <v>203523.35068</v>
      </c>
      <c r="W32" s="58">
        <v>458</v>
      </c>
      <c r="X32" s="58">
        <v>1705523.42433</v>
      </c>
    </row>
    <row r="33" spans="1:24" s="51" customFormat="1" ht="12.75" customHeight="1">
      <c r="A33" s="56" t="s">
        <v>96</v>
      </c>
      <c r="B33" s="57"/>
      <c r="C33" s="58">
        <v>6043</v>
      </c>
      <c r="D33" s="58">
        <v>471467.467022</v>
      </c>
      <c r="E33" s="58">
        <v>384</v>
      </c>
      <c r="F33" s="58">
        <v>159.030462</v>
      </c>
      <c r="G33" s="58">
        <v>1898</v>
      </c>
      <c r="H33" s="58">
        <v>3249.46626</v>
      </c>
      <c r="I33" s="58">
        <v>1909</v>
      </c>
      <c r="J33" s="58">
        <v>10277.81631</v>
      </c>
      <c r="K33" s="58">
        <v>851</v>
      </c>
      <c r="L33" s="58">
        <v>9934.57018</v>
      </c>
      <c r="M33" s="58">
        <v>405</v>
      </c>
      <c r="N33" s="58">
        <v>9712.44846</v>
      </c>
      <c r="O33" s="58">
        <v>101</v>
      </c>
      <c r="P33" s="58">
        <v>3315.46438</v>
      </c>
      <c r="Q33" s="58">
        <v>57</v>
      </c>
      <c r="R33" s="58">
        <v>2480.24132</v>
      </c>
      <c r="S33" s="58">
        <v>175</v>
      </c>
      <c r="T33" s="58">
        <v>11955.02622</v>
      </c>
      <c r="U33" s="58">
        <v>188</v>
      </c>
      <c r="V33" s="58">
        <v>38662.67702</v>
      </c>
      <c r="W33" s="58">
        <v>75</v>
      </c>
      <c r="X33" s="58">
        <v>381720.72641</v>
      </c>
    </row>
    <row r="34" spans="1:24" s="51" customFormat="1" ht="12.75" customHeight="1">
      <c r="A34" s="56" t="s">
        <v>97</v>
      </c>
      <c r="B34" s="57"/>
      <c r="C34" s="58">
        <v>5675</v>
      </c>
      <c r="D34" s="58">
        <v>258547.344743</v>
      </c>
      <c r="E34" s="58">
        <v>535</v>
      </c>
      <c r="F34" s="58">
        <v>235.44827</v>
      </c>
      <c r="G34" s="58">
        <v>1889</v>
      </c>
      <c r="H34" s="58">
        <v>3372.032717</v>
      </c>
      <c r="I34" s="58">
        <v>1475</v>
      </c>
      <c r="J34" s="58">
        <v>8128.08879</v>
      </c>
      <c r="K34" s="58">
        <v>813</v>
      </c>
      <c r="L34" s="58">
        <v>9649.65814</v>
      </c>
      <c r="M34" s="58">
        <v>406</v>
      </c>
      <c r="N34" s="58">
        <v>9504.21367</v>
      </c>
      <c r="O34" s="58">
        <v>85</v>
      </c>
      <c r="P34" s="58">
        <v>2765.24119</v>
      </c>
      <c r="Q34" s="58">
        <v>57</v>
      </c>
      <c r="R34" s="58">
        <v>2437.54362</v>
      </c>
      <c r="S34" s="58">
        <v>191</v>
      </c>
      <c r="T34" s="58">
        <v>12788.08122</v>
      </c>
      <c r="U34" s="58">
        <v>157</v>
      </c>
      <c r="V34" s="58">
        <v>33394.026016</v>
      </c>
      <c r="W34" s="58">
        <v>67</v>
      </c>
      <c r="X34" s="58">
        <v>176273.01111</v>
      </c>
    </row>
    <row r="35" spans="1:24" s="51" customFormat="1" ht="12.75" customHeight="1">
      <c r="A35" s="56" t="s">
        <v>98</v>
      </c>
      <c r="B35" s="57"/>
      <c r="C35" s="58">
        <v>2541</v>
      </c>
      <c r="D35" s="58">
        <v>63012.658041</v>
      </c>
      <c r="E35" s="58">
        <v>274</v>
      </c>
      <c r="F35" s="58">
        <v>112.804003</v>
      </c>
      <c r="G35" s="58">
        <v>899</v>
      </c>
      <c r="H35" s="58">
        <v>1576.017399</v>
      </c>
      <c r="I35" s="58">
        <v>716</v>
      </c>
      <c r="J35" s="58">
        <v>3971.428575</v>
      </c>
      <c r="K35" s="58">
        <v>284</v>
      </c>
      <c r="L35" s="58">
        <v>3363.862</v>
      </c>
      <c r="M35" s="58">
        <v>149</v>
      </c>
      <c r="N35" s="58">
        <v>3487.01</v>
      </c>
      <c r="O35" s="58">
        <v>39</v>
      </c>
      <c r="P35" s="58">
        <v>1268.42</v>
      </c>
      <c r="Q35" s="58">
        <v>14</v>
      </c>
      <c r="R35" s="58">
        <v>590</v>
      </c>
      <c r="S35" s="58">
        <v>69</v>
      </c>
      <c r="T35" s="58">
        <v>4458.87974</v>
      </c>
      <c r="U35" s="58">
        <v>80</v>
      </c>
      <c r="V35" s="58">
        <v>15618.280684</v>
      </c>
      <c r="W35" s="58">
        <v>17</v>
      </c>
      <c r="X35" s="58">
        <v>28565.95564</v>
      </c>
    </row>
    <row r="36" spans="1:24" s="51" customFormat="1" ht="12.75" customHeight="1">
      <c r="A36" s="56" t="s">
        <v>296</v>
      </c>
      <c r="B36" s="57"/>
      <c r="C36" s="58">
        <v>4236</v>
      </c>
      <c r="D36" s="58">
        <v>106933.196691</v>
      </c>
      <c r="E36" s="58">
        <v>614</v>
      </c>
      <c r="F36" s="58">
        <v>261.614811</v>
      </c>
      <c r="G36" s="58">
        <v>1868</v>
      </c>
      <c r="H36" s="58">
        <v>3105.173</v>
      </c>
      <c r="I36" s="58">
        <v>783</v>
      </c>
      <c r="J36" s="58">
        <v>4394.188</v>
      </c>
      <c r="K36" s="58">
        <v>388</v>
      </c>
      <c r="L36" s="58">
        <v>4688.694</v>
      </c>
      <c r="M36" s="58">
        <v>232</v>
      </c>
      <c r="N36" s="58">
        <v>5611.8919</v>
      </c>
      <c r="O36" s="58">
        <v>77</v>
      </c>
      <c r="P36" s="58">
        <v>2417.35217</v>
      </c>
      <c r="Q36" s="58">
        <v>20</v>
      </c>
      <c r="R36" s="58">
        <v>827.32212</v>
      </c>
      <c r="S36" s="58">
        <v>108</v>
      </c>
      <c r="T36" s="58">
        <v>7013.8079</v>
      </c>
      <c r="U36" s="58">
        <v>109</v>
      </c>
      <c r="V36" s="58">
        <v>21260.05156</v>
      </c>
      <c r="W36" s="58">
        <v>37</v>
      </c>
      <c r="X36" s="58">
        <v>57353.10123</v>
      </c>
    </row>
    <row r="37" spans="1:24" s="51" customFormat="1" ht="12.75" customHeight="1">
      <c r="A37" s="56" t="s">
        <v>99</v>
      </c>
      <c r="B37" s="57"/>
      <c r="C37" s="58">
        <v>1866</v>
      </c>
      <c r="D37" s="58">
        <v>13109.989421</v>
      </c>
      <c r="E37" s="58">
        <v>288</v>
      </c>
      <c r="F37" s="58">
        <v>117.293941</v>
      </c>
      <c r="G37" s="58">
        <v>869</v>
      </c>
      <c r="H37" s="58">
        <v>1388.224</v>
      </c>
      <c r="I37" s="58">
        <v>433</v>
      </c>
      <c r="J37" s="58">
        <v>2323.8101</v>
      </c>
      <c r="K37" s="58">
        <v>161</v>
      </c>
      <c r="L37" s="58">
        <v>1886.97</v>
      </c>
      <c r="M37" s="58">
        <v>64</v>
      </c>
      <c r="N37" s="58">
        <v>1516.107</v>
      </c>
      <c r="O37" s="58">
        <v>16</v>
      </c>
      <c r="P37" s="58">
        <v>530.6</v>
      </c>
      <c r="Q37" s="58">
        <v>4</v>
      </c>
      <c r="R37" s="58">
        <v>168</v>
      </c>
      <c r="S37" s="58">
        <v>15</v>
      </c>
      <c r="T37" s="58">
        <v>948.6</v>
      </c>
      <c r="U37" s="58">
        <v>14</v>
      </c>
      <c r="V37" s="58">
        <v>2426.74438</v>
      </c>
      <c r="W37" s="58">
        <v>2</v>
      </c>
      <c r="X37" s="58">
        <v>1803.64</v>
      </c>
    </row>
    <row r="38" spans="1:24" s="51" customFormat="1" ht="12.75" customHeight="1">
      <c r="A38" s="56" t="s">
        <v>100</v>
      </c>
      <c r="B38" s="57"/>
      <c r="C38" s="58">
        <v>3850</v>
      </c>
      <c r="D38" s="58">
        <v>66306.747291</v>
      </c>
      <c r="E38" s="58">
        <v>582</v>
      </c>
      <c r="F38" s="58">
        <v>233.789833</v>
      </c>
      <c r="G38" s="58">
        <v>1563</v>
      </c>
      <c r="H38" s="58">
        <v>2548.088635</v>
      </c>
      <c r="I38" s="58">
        <v>869</v>
      </c>
      <c r="J38" s="58">
        <v>4686.032215</v>
      </c>
      <c r="K38" s="58">
        <v>353</v>
      </c>
      <c r="L38" s="58">
        <v>4238.8936</v>
      </c>
      <c r="M38" s="58">
        <v>195</v>
      </c>
      <c r="N38" s="58">
        <v>4562.420368</v>
      </c>
      <c r="O38" s="58">
        <v>50</v>
      </c>
      <c r="P38" s="58">
        <v>1578.35106</v>
      </c>
      <c r="Q38" s="58">
        <v>20</v>
      </c>
      <c r="R38" s="58">
        <v>864.05242</v>
      </c>
      <c r="S38" s="58">
        <v>85</v>
      </c>
      <c r="T38" s="58">
        <v>5561.68934</v>
      </c>
      <c r="U38" s="58">
        <v>115</v>
      </c>
      <c r="V38" s="58">
        <v>23388.94747</v>
      </c>
      <c r="W38" s="58">
        <v>18</v>
      </c>
      <c r="X38" s="58">
        <v>18644.48235</v>
      </c>
    </row>
    <row r="39" spans="1:24" s="51" customFormat="1" ht="12.75" customHeight="1">
      <c r="A39" s="56" t="s">
        <v>101</v>
      </c>
      <c r="B39" s="57"/>
      <c r="C39" s="58">
        <v>16066</v>
      </c>
      <c r="D39" s="58">
        <v>529054.327595</v>
      </c>
      <c r="E39" s="58">
        <v>1721</v>
      </c>
      <c r="F39" s="58">
        <v>743.351968</v>
      </c>
      <c r="G39" s="58">
        <v>6289</v>
      </c>
      <c r="H39" s="58">
        <v>11052.267616</v>
      </c>
      <c r="I39" s="58">
        <v>4040</v>
      </c>
      <c r="J39" s="58">
        <v>22060.306981</v>
      </c>
      <c r="K39" s="58">
        <v>1875</v>
      </c>
      <c r="L39" s="58">
        <v>22069.985029</v>
      </c>
      <c r="M39" s="58">
        <v>896</v>
      </c>
      <c r="N39" s="58">
        <v>21078.385954</v>
      </c>
      <c r="O39" s="58">
        <v>268</v>
      </c>
      <c r="P39" s="58">
        <v>8732.7406</v>
      </c>
      <c r="Q39" s="58">
        <v>90</v>
      </c>
      <c r="R39" s="58">
        <v>3875.352309</v>
      </c>
      <c r="S39" s="58">
        <v>361</v>
      </c>
      <c r="T39" s="58">
        <v>23293.36474</v>
      </c>
      <c r="U39" s="58">
        <v>407</v>
      </c>
      <c r="V39" s="58">
        <v>85633.555978</v>
      </c>
      <c r="W39" s="58">
        <v>119</v>
      </c>
      <c r="X39" s="58">
        <v>330515.01642</v>
      </c>
    </row>
    <row r="40" spans="1:24" s="51" customFormat="1" ht="12.75" customHeight="1">
      <c r="A40" s="56" t="s">
        <v>102</v>
      </c>
      <c r="B40" s="57"/>
      <c r="C40" s="58">
        <v>2546</v>
      </c>
      <c r="D40" s="58">
        <v>813322.648214</v>
      </c>
      <c r="E40" s="58">
        <v>309</v>
      </c>
      <c r="F40" s="58">
        <v>119.333378</v>
      </c>
      <c r="G40" s="58">
        <v>950</v>
      </c>
      <c r="H40" s="58">
        <v>1745.729808</v>
      </c>
      <c r="I40" s="58">
        <v>393</v>
      </c>
      <c r="J40" s="58">
        <v>2167.398368</v>
      </c>
      <c r="K40" s="58">
        <v>319</v>
      </c>
      <c r="L40" s="58">
        <v>3664.7201</v>
      </c>
      <c r="M40" s="58">
        <v>176</v>
      </c>
      <c r="N40" s="58">
        <v>4150.2344</v>
      </c>
      <c r="O40" s="58">
        <v>50</v>
      </c>
      <c r="P40" s="58">
        <v>1631.43</v>
      </c>
      <c r="Q40" s="58">
        <v>20</v>
      </c>
      <c r="R40" s="58">
        <v>877.73485</v>
      </c>
      <c r="S40" s="58">
        <v>105</v>
      </c>
      <c r="T40" s="58">
        <v>6941.78919</v>
      </c>
      <c r="U40" s="58">
        <v>114</v>
      </c>
      <c r="V40" s="58">
        <v>23027.57029</v>
      </c>
      <c r="W40" s="58">
        <v>110</v>
      </c>
      <c r="X40" s="58">
        <v>768996.70783</v>
      </c>
    </row>
    <row r="41" spans="1:24" s="51" customFormat="1" ht="12.75" customHeight="1">
      <c r="A41" s="56" t="s">
        <v>103</v>
      </c>
      <c r="B41" s="57"/>
      <c r="C41" s="58">
        <v>3604</v>
      </c>
      <c r="D41" s="58">
        <v>176075.806007</v>
      </c>
      <c r="E41" s="58">
        <v>495</v>
      </c>
      <c r="F41" s="58">
        <v>211.489889</v>
      </c>
      <c r="G41" s="58">
        <v>1485</v>
      </c>
      <c r="H41" s="58">
        <v>2533.685844</v>
      </c>
      <c r="I41" s="58">
        <v>878</v>
      </c>
      <c r="J41" s="58">
        <v>4722.280868</v>
      </c>
      <c r="K41" s="58">
        <v>420</v>
      </c>
      <c r="L41" s="58">
        <v>4868.218306</v>
      </c>
      <c r="M41" s="58">
        <v>174</v>
      </c>
      <c r="N41" s="58">
        <v>4165.025</v>
      </c>
      <c r="O41" s="58">
        <v>29</v>
      </c>
      <c r="P41" s="58">
        <v>917.52</v>
      </c>
      <c r="Q41" s="58">
        <v>16</v>
      </c>
      <c r="R41" s="58">
        <v>668.6</v>
      </c>
      <c r="S41" s="58">
        <v>57</v>
      </c>
      <c r="T41" s="58">
        <v>3460.24838</v>
      </c>
      <c r="U41" s="58">
        <v>40</v>
      </c>
      <c r="V41" s="58">
        <v>7769.69741</v>
      </c>
      <c r="W41" s="58">
        <v>10</v>
      </c>
      <c r="X41" s="58">
        <v>146759.04031</v>
      </c>
    </row>
    <row r="42" spans="1:24" s="51" customFormat="1" ht="12.75" customHeight="1">
      <c r="A42" s="56" t="s">
        <v>104</v>
      </c>
      <c r="B42" s="57"/>
      <c r="C42" s="58">
        <v>99895</v>
      </c>
      <c r="D42" s="58">
        <v>1086804.006476</v>
      </c>
      <c r="E42" s="58">
        <v>13482</v>
      </c>
      <c r="F42" s="58">
        <v>5536.243044</v>
      </c>
      <c r="G42" s="58">
        <v>46210</v>
      </c>
      <c r="H42" s="58">
        <v>83494.88476</v>
      </c>
      <c r="I42" s="58">
        <v>21211</v>
      </c>
      <c r="J42" s="58">
        <v>115412.204819</v>
      </c>
      <c r="K42" s="58">
        <v>10637</v>
      </c>
      <c r="L42" s="58">
        <v>121622.311553</v>
      </c>
      <c r="M42" s="58">
        <v>4363</v>
      </c>
      <c r="N42" s="58">
        <v>103124.695859</v>
      </c>
      <c r="O42" s="58">
        <v>871</v>
      </c>
      <c r="P42" s="58">
        <v>27973.74127</v>
      </c>
      <c r="Q42" s="58">
        <v>283</v>
      </c>
      <c r="R42" s="58">
        <v>12121.521544</v>
      </c>
      <c r="S42" s="58">
        <v>1265</v>
      </c>
      <c r="T42" s="58">
        <v>78333.54121</v>
      </c>
      <c r="U42" s="58">
        <v>1383</v>
      </c>
      <c r="V42" s="58">
        <v>218383.51563</v>
      </c>
      <c r="W42" s="58">
        <v>190</v>
      </c>
      <c r="X42" s="58">
        <v>320801.346787</v>
      </c>
    </row>
    <row r="43" spans="1:24" s="51" customFormat="1" ht="12.75" customHeight="1">
      <c r="A43" s="56" t="s">
        <v>105</v>
      </c>
      <c r="B43" s="57"/>
      <c r="C43" s="58">
        <v>119126</v>
      </c>
      <c r="D43" s="58">
        <v>1005706.717807</v>
      </c>
      <c r="E43" s="58">
        <v>20397</v>
      </c>
      <c r="F43" s="58">
        <v>8370.735211</v>
      </c>
      <c r="G43" s="58">
        <v>49517</v>
      </c>
      <c r="H43" s="58">
        <v>79938.164239</v>
      </c>
      <c r="I43" s="58">
        <v>33726</v>
      </c>
      <c r="J43" s="58">
        <v>180313.950275</v>
      </c>
      <c r="K43" s="58">
        <v>9722</v>
      </c>
      <c r="L43" s="58">
        <v>113350.048454</v>
      </c>
      <c r="M43" s="58">
        <v>3318</v>
      </c>
      <c r="N43" s="58">
        <v>76968.835287</v>
      </c>
      <c r="O43" s="58">
        <v>595</v>
      </c>
      <c r="P43" s="58">
        <v>19216.565458</v>
      </c>
      <c r="Q43" s="58">
        <v>275</v>
      </c>
      <c r="R43" s="58">
        <v>11732.4105</v>
      </c>
      <c r="S43" s="58">
        <v>877</v>
      </c>
      <c r="T43" s="58">
        <v>57335.534501</v>
      </c>
      <c r="U43" s="58">
        <v>586</v>
      </c>
      <c r="V43" s="58">
        <v>105434.60989</v>
      </c>
      <c r="W43" s="58">
        <v>113</v>
      </c>
      <c r="X43" s="58">
        <v>353045.863992</v>
      </c>
    </row>
    <row r="44" spans="1:24" s="51" customFormat="1" ht="12.75" customHeight="1">
      <c r="A44" s="56" t="s">
        <v>106</v>
      </c>
      <c r="B44" s="57"/>
      <c r="C44" s="58">
        <v>15933</v>
      </c>
      <c r="D44" s="58">
        <v>786715.490394</v>
      </c>
      <c r="E44" s="58">
        <v>938</v>
      </c>
      <c r="F44" s="58">
        <v>350.105716</v>
      </c>
      <c r="G44" s="58">
        <v>3817</v>
      </c>
      <c r="H44" s="58">
        <v>8288.997118</v>
      </c>
      <c r="I44" s="58">
        <v>4628</v>
      </c>
      <c r="J44" s="58">
        <v>27744.07027</v>
      </c>
      <c r="K44" s="58">
        <v>2258</v>
      </c>
      <c r="L44" s="58">
        <v>27496.571</v>
      </c>
      <c r="M44" s="58">
        <v>2254</v>
      </c>
      <c r="N44" s="58">
        <v>56291.130583</v>
      </c>
      <c r="O44" s="58">
        <v>879</v>
      </c>
      <c r="P44" s="58">
        <v>27060.24054</v>
      </c>
      <c r="Q44" s="58">
        <v>104</v>
      </c>
      <c r="R44" s="58">
        <v>4468.47246</v>
      </c>
      <c r="S44" s="58">
        <v>539</v>
      </c>
      <c r="T44" s="58">
        <v>31199.244905</v>
      </c>
      <c r="U44" s="58">
        <v>349</v>
      </c>
      <c r="V44" s="58">
        <v>70821.159602</v>
      </c>
      <c r="W44" s="58">
        <v>167</v>
      </c>
      <c r="X44" s="58">
        <v>532995.4982</v>
      </c>
    </row>
    <row r="45" spans="1:24" s="51" customFormat="1" ht="12.75" customHeight="1">
      <c r="A45" s="56" t="s">
        <v>107</v>
      </c>
      <c r="B45" s="57"/>
      <c r="C45" s="58">
        <v>6512</v>
      </c>
      <c r="D45" s="58">
        <v>64623.289154</v>
      </c>
      <c r="E45" s="58">
        <v>1084</v>
      </c>
      <c r="F45" s="58">
        <v>442.645976</v>
      </c>
      <c r="G45" s="58">
        <v>2402</v>
      </c>
      <c r="H45" s="58">
        <v>4246.765418</v>
      </c>
      <c r="I45" s="58">
        <v>1759</v>
      </c>
      <c r="J45" s="58">
        <v>9690.574161</v>
      </c>
      <c r="K45" s="58">
        <v>678</v>
      </c>
      <c r="L45" s="58">
        <v>8189.712409</v>
      </c>
      <c r="M45" s="58">
        <v>320</v>
      </c>
      <c r="N45" s="58">
        <v>7607.19333</v>
      </c>
      <c r="O45" s="58">
        <v>57</v>
      </c>
      <c r="P45" s="58">
        <v>1837.8</v>
      </c>
      <c r="Q45" s="58">
        <v>32</v>
      </c>
      <c r="R45" s="58">
        <v>1345.64</v>
      </c>
      <c r="S45" s="58">
        <v>96</v>
      </c>
      <c r="T45" s="58">
        <v>6107.1517</v>
      </c>
      <c r="U45" s="58">
        <v>76</v>
      </c>
      <c r="V45" s="58">
        <v>12874.25956</v>
      </c>
      <c r="W45" s="58">
        <v>8</v>
      </c>
      <c r="X45" s="58">
        <v>12281.5466</v>
      </c>
    </row>
    <row r="46" spans="1:24" s="51" customFormat="1" ht="12.75" customHeight="1">
      <c r="A46" s="56" t="s">
        <v>108</v>
      </c>
      <c r="B46" s="57"/>
      <c r="C46" s="58">
        <v>21630</v>
      </c>
      <c r="D46" s="58">
        <v>533001.357601</v>
      </c>
      <c r="E46" s="58">
        <v>4613</v>
      </c>
      <c r="F46" s="58">
        <v>1742.372313</v>
      </c>
      <c r="G46" s="58">
        <v>9218</v>
      </c>
      <c r="H46" s="58">
        <v>15000.202771</v>
      </c>
      <c r="I46" s="58">
        <v>4259</v>
      </c>
      <c r="J46" s="58">
        <v>23298.268674</v>
      </c>
      <c r="K46" s="58">
        <v>1815</v>
      </c>
      <c r="L46" s="58">
        <v>21114.465215</v>
      </c>
      <c r="M46" s="58">
        <v>647</v>
      </c>
      <c r="N46" s="58">
        <v>15070.072854</v>
      </c>
      <c r="O46" s="58">
        <v>193</v>
      </c>
      <c r="P46" s="58">
        <v>6258.00194</v>
      </c>
      <c r="Q46" s="58">
        <v>79</v>
      </c>
      <c r="R46" s="58">
        <v>3447.73516</v>
      </c>
      <c r="S46" s="58">
        <v>382</v>
      </c>
      <c r="T46" s="58">
        <v>24114.942323</v>
      </c>
      <c r="U46" s="58">
        <v>318</v>
      </c>
      <c r="V46" s="58">
        <v>64444.581445</v>
      </c>
      <c r="W46" s="58">
        <v>106</v>
      </c>
      <c r="X46" s="58">
        <v>358510.714906</v>
      </c>
    </row>
    <row r="47" spans="1:24" s="51" customFormat="1" ht="12.75" customHeight="1">
      <c r="A47" s="56" t="s">
        <v>109</v>
      </c>
      <c r="B47" s="57"/>
      <c r="C47" s="58">
        <v>33768</v>
      </c>
      <c r="D47" s="58">
        <v>6167654.162303</v>
      </c>
      <c r="E47" s="58">
        <v>5388</v>
      </c>
      <c r="F47" s="58">
        <v>2023.981793</v>
      </c>
      <c r="G47" s="58">
        <v>9699</v>
      </c>
      <c r="H47" s="58">
        <v>16824.632501</v>
      </c>
      <c r="I47" s="58">
        <v>4765</v>
      </c>
      <c r="J47" s="58">
        <v>27661.947501</v>
      </c>
      <c r="K47" s="58">
        <v>4204</v>
      </c>
      <c r="L47" s="58">
        <v>51288.569172</v>
      </c>
      <c r="M47" s="58">
        <v>3402</v>
      </c>
      <c r="N47" s="58">
        <v>83119.105133</v>
      </c>
      <c r="O47" s="58">
        <v>650</v>
      </c>
      <c r="P47" s="58">
        <v>21472.344423</v>
      </c>
      <c r="Q47" s="58">
        <v>437</v>
      </c>
      <c r="R47" s="58">
        <v>19068.528628</v>
      </c>
      <c r="S47" s="58">
        <v>2024</v>
      </c>
      <c r="T47" s="58">
        <v>132367.043303</v>
      </c>
      <c r="U47" s="58">
        <v>2372</v>
      </c>
      <c r="V47" s="58">
        <v>487194.39357</v>
      </c>
      <c r="W47" s="58">
        <v>827</v>
      </c>
      <c r="X47" s="58">
        <v>5326633.616279</v>
      </c>
    </row>
    <row r="48" spans="1:24" s="51" customFormat="1" ht="12.75" customHeight="1">
      <c r="A48" s="56" t="s">
        <v>110</v>
      </c>
      <c r="B48" s="57"/>
      <c r="C48" s="58">
        <v>30543</v>
      </c>
      <c r="D48" s="58">
        <v>1126630.281513</v>
      </c>
      <c r="E48" s="58">
        <v>3581</v>
      </c>
      <c r="F48" s="58">
        <v>1506.845885</v>
      </c>
      <c r="G48" s="58">
        <v>8800</v>
      </c>
      <c r="H48" s="58">
        <v>14792.115126</v>
      </c>
      <c r="I48" s="58">
        <v>4102</v>
      </c>
      <c r="J48" s="58">
        <v>23046.603726</v>
      </c>
      <c r="K48" s="58">
        <v>4593</v>
      </c>
      <c r="L48" s="58">
        <v>53251.700853</v>
      </c>
      <c r="M48" s="58">
        <v>5048</v>
      </c>
      <c r="N48" s="58">
        <v>122192.981423</v>
      </c>
      <c r="O48" s="58">
        <v>997</v>
      </c>
      <c r="P48" s="58">
        <v>32602.48039</v>
      </c>
      <c r="Q48" s="58">
        <v>284</v>
      </c>
      <c r="R48" s="58">
        <v>12175.529067</v>
      </c>
      <c r="S48" s="58">
        <v>1530</v>
      </c>
      <c r="T48" s="58">
        <v>96620.565248</v>
      </c>
      <c r="U48" s="58">
        <v>1304</v>
      </c>
      <c r="V48" s="58">
        <v>246993.668644</v>
      </c>
      <c r="W48" s="58">
        <v>304</v>
      </c>
      <c r="X48" s="58">
        <v>523447.791151</v>
      </c>
    </row>
    <row r="49" spans="1:24" s="51" customFormat="1" ht="12.75" customHeight="1">
      <c r="A49" s="56" t="s">
        <v>111</v>
      </c>
      <c r="B49" s="57"/>
      <c r="C49" s="58">
        <v>50804</v>
      </c>
      <c r="D49" s="58">
        <v>363407.870674</v>
      </c>
      <c r="E49" s="58">
        <v>13413</v>
      </c>
      <c r="F49" s="58">
        <v>5131.974683</v>
      </c>
      <c r="G49" s="58">
        <v>22972</v>
      </c>
      <c r="H49" s="58">
        <v>36705.084766</v>
      </c>
      <c r="I49" s="58">
        <v>8478</v>
      </c>
      <c r="J49" s="58">
        <v>46465.995163</v>
      </c>
      <c r="K49" s="58">
        <v>3446</v>
      </c>
      <c r="L49" s="58">
        <v>39458.750383</v>
      </c>
      <c r="M49" s="58">
        <v>1158</v>
      </c>
      <c r="N49" s="58">
        <v>26969.703545</v>
      </c>
      <c r="O49" s="58">
        <v>293</v>
      </c>
      <c r="P49" s="58">
        <v>9387.879609</v>
      </c>
      <c r="Q49" s="58">
        <v>125</v>
      </c>
      <c r="R49" s="58">
        <v>5348.038745</v>
      </c>
      <c r="S49" s="58">
        <v>469</v>
      </c>
      <c r="T49" s="58">
        <v>29965.327242</v>
      </c>
      <c r="U49" s="58">
        <v>375</v>
      </c>
      <c r="V49" s="58">
        <v>71571.826535</v>
      </c>
      <c r="W49" s="58">
        <v>75</v>
      </c>
      <c r="X49" s="58">
        <v>92403.290003</v>
      </c>
    </row>
    <row r="50" spans="1:24" s="51" customFormat="1" ht="12.75" customHeight="1">
      <c r="A50" s="56" t="s">
        <v>112</v>
      </c>
      <c r="B50" s="57"/>
      <c r="C50" s="58">
        <v>15532</v>
      </c>
      <c r="D50" s="58">
        <v>276841.569154</v>
      </c>
      <c r="E50" s="58">
        <v>2430</v>
      </c>
      <c r="F50" s="58">
        <v>959.543285</v>
      </c>
      <c r="G50" s="58">
        <v>5300</v>
      </c>
      <c r="H50" s="58">
        <v>9240.982928</v>
      </c>
      <c r="I50" s="58">
        <v>4767</v>
      </c>
      <c r="J50" s="58">
        <v>27294.813132</v>
      </c>
      <c r="K50" s="58">
        <v>1499</v>
      </c>
      <c r="L50" s="58">
        <v>17081.925007</v>
      </c>
      <c r="M50" s="58">
        <v>443</v>
      </c>
      <c r="N50" s="58">
        <v>10382.58098</v>
      </c>
      <c r="O50" s="58">
        <v>136</v>
      </c>
      <c r="P50" s="58">
        <v>4352.71186</v>
      </c>
      <c r="Q50" s="58">
        <v>553</v>
      </c>
      <c r="R50" s="58">
        <v>22304.73051</v>
      </c>
      <c r="S50" s="58">
        <v>200</v>
      </c>
      <c r="T50" s="58">
        <v>12642.0375</v>
      </c>
      <c r="U50" s="58">
        <v>169</v>
      </c>
      <c r="V50" s="58">
        <v>32236.795382</v>
      </c>
      <c r="W50" s="58">
        <v>35</v>
      </c>
      <c r="X50" s="58">
        <v>140345.44857</v>
      </c>
    </row>
    <row r="51" spans="1:24" s="51" customFormat="1" ht="12.75" customHeight="1">
      <c r="A51" s="56" t="s">
        <v>113</v>
      </c>
      <c r="B51" s="57"/>
      <c r="C51" s="58">
        <v>119</v>
      </c>
      <c r="D51" s="58">
        <v>239.211</v>
      </c>
      <c r="E51" s="58">
        <v>58</v>
      </c>
      <c r="F51" s="58">
        <v>20.111</v>
      </c>
      <c r="G51" s="58">
        <v>43</v>
      </c>
      <c r="H51" s="58">
        <v>77.1</v>
      </c>
      <c r="I51" s="58">
        <v>13</v>
      </c>
      <c r="J51" s="58">
        <v>72</v>
      </c>
      <c r="K51" s="58">
        <v>4</v>
      </c>
      <c r="L51" s="58">
        <v>40</v>
      </c>
      <c r="M51" s="58">
        <v>0</v>
      </c>
      <c r="N51" s="58">
        <v>0</v>
      </c>
      <c r="O51" s="58">
        <v>1</v>
      </c>
      <c r="P51" s="58">
        <v>30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114</v>
      </c>
      <c r="B52" s="57"/>
      <c r="C52" s="58">
        <v>339</v>
      </c>
      <c r="D52" s="58">
        <v>1808.936666</v>
      </c>
      <c r="E52" s="58">
        <v>114</v>
      </c>
      <c r="F52" s="58">
        <v>47.832666</v>
      </c>
      <c r="G52" s="58">
        <v>145</v>
      </c>
      <c r="H52" s="58">
        <v>230.08</v>
      </c>
      <c r="I52" s="58">
        <v>48</v>
      </c>
      <c r="J52" s="58">
        <v>261.484</v>
      </c>
      <c r="K52" s="58">
        <v>17</v>
      </c>
      <c r="L52" s="58">
        <v>220.99</v>
      </c>
      <c r="M52" s="58">
        <v>7</v>
      </c>
      <c r="N52" s="58">
        <v>154.75</v>
      </c>
      <c r="O52" s="58">
        <v>3</v>
      </c>
      <c r="P52" s="58">
        <v>100</v>
      </c>
      <c r="Q52" s="58">
        <v>0</v>
      </c>
      <c r="R52" s="58">
        <v>0</v>
      </c>
      <c r="S52" s="58">
        <v>1</v>
      </c>
      <c r="T52" s="58">
        <v>60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115</v>
      </c>
      <c r="B53" s="57"/>
      <c r="C53" s="58">
        <v>52</v>
      </c>
      <c r="D53" s="58">
        <v>222.65</v>
      </c>
      <c r="E53" s="58">
        <v>5</v>
      </c>
      <c r="F53" s="58">
        <v>2.15</v>
      </c>
      <c r="G53" s="58">
        <v>18</v>
      </c>
      <c r="H53" s="58">
        <v>32</v>
      </c>
      <c r="I53" s="58">
        <v>24</v>
      </c>
      <c r="J53" s="58">
        <v>138.5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116</v>
      </c>
      <c r="B54" s="57"/>
      <c r="C54" s="58">
        <v>2137</v>
      </c>
      <c r="D54" s="58">
        <v>73035.688252</v>
      </c>
      <c r="E54" s="58">
        <v>586</v>
      </c>
      <c r="F54" s="58">
        <v>195.858055</v>
      </c>
      <c r="G54" s="58">
        <v>760</v>
      </c>
      <c r="H54" s="58">
        <v>1255.36497</v>
      </c>
      <c r="I54" s="58">
        <v>302</v>
      </c>
      <c r="J54" s="58">
        <v>1712.799287</v>
      </c>
      <c r="K54" s="58">
        <v>184</v>
      </c>
      <c r="L54" s="58">
        <v>2235.45255</v>
      </c>
      <c r="M54" s="58">
        <v>107</v>
      </c>
      <c r="N54" s="58">
        <v>2536.46</v>
      </c>
      <c r="O54" s="58">
        <v>35</v>
      </c>
      <c r="P54" s="58">
        <v>1142.88</v>
      </c>
      <c r="Q54" s="58">
        <v>9</v>
      </c>
      <c r="R54" s="58">
        <v>390.01</v>
      </c>
      <c r="S54" s="58">
        <v>64</v>
      </c>
      <c r="T54" s="58">
        <v>4368.76809</v>
      </c>
      <c r="U54" s="58">
        <v>60</v>
      </c>
      <c r="V54" s="58">
        <v>12122.4379</v>
      </c>
      <c r="W54" s="58">
        <v>30</v>
      </c>
      <c r="X54" s="58">
        <v>47075.6574</v>
      </c>
    </row>
    <row r="55" spans="1:24" s="51" customFormat="1" ht="12.75" customHeight="1">
      <c r="A55" s="56" t="s">
        <v>117</v>
      </c>
      <c r="B55" s="57"/>
      <c r="C55" s="58">
        <v>12536</v>
      </c>
      <c r="D55" s="58">
        <v>134312.390759</v>
      </c>
      <c r="E55" s="58">
        <v>2741</v>
      </c>
      <c r="F55" s="58">
        <v>1104.645589</v>
      </c>
      <c r="G55" s="58">
        <v>5400</v>
      </c>
      <c r="H55" s="58">
        <v>8789.990203</v>
      </c>
      <c r="I55" s="58">
        <v>2353</v>
      </c>
      <c r="J55" s="58">
        <v>12991.295984</v>
      </c>
      <c r="K55" s="58">
        <v>1183</v>
      </c>
      <c r="L55" s="58">
        <v>13741.447348</v>
      </c>
      <c r="M55" s="58">
        <v>371</v>
      </c>
      <c r="N55" s="58">
        <v>8687.7788</v>
      </c>
      <c r="O55" s="58">
        <v>112</v>
      </c>
      <c r="P55" s="58">
        <v>3591.683188</v>
      </c>
      <c r="Q55" s="58">
        <v>52</v>
      </c>
      <c r="R55" s="58">
        <v>2240.03753</v>
      </c>
      <c r="S55" s="58">
        <v>148</v>
      </c>
      <c r="T55" s="58">
        <v>9625.271316</v>
      </c>
      <c r="U55" s="58">
        <v>145</v>
      </c>
      <c r="V55" s="58">
        <v>27042.58636</v>
      </c>
      <c r="W55" s="58">
        <v>31</v>
      </c>
      <c r="X55" s="58">
        <v>46497.654441</v>
      </c>
    </row>
    <row r="56" spans="1:24" s="51" customFormat="1" ht="12.75" customHeight="1">
      <c r="A56" s="56" t="s">
        <v>118</v>
      </c>
      <c r="B56" s="57"/>
      <c r="C56" s="58">
        <v>32257</v>
      </c>
      <c r="D56" s="58">
        <v>286450.931716</v>
      </c>
      <c r="E56" s="58">
        <v>7095</v>
      </c>
      <c r="F56" s="58">
        <v>2707.871276</v>
      </c>
      <c r="G56" s="58">
        <v>15183</v>
      </c>
      <c r="H56" s="58">
        <v>23916.59196</v>
      </c>
      <c r="I56" s="58">
        <v>5908</v>
      </c>
      <c r="J56" s="58">
        <v>32115.510312</v>
      </c>
      <c r="K56" s="58">
        <v>2201</v>
      </c>
      <c r="L56" s="58">
        <v>25797.58525</v>
      </c>
      <c r="M56" s="58">
        <v>937</v>
      </c>
      <c r="N56" s="58">
        <v>22158.72028</v>
      </c>
      <c r="O56" s="58">
        <v>196</v>
      </c>
      <c r="P56" s="58">
        <v>6361.064468</v>
      </c>
      <c r="Q56" s="58">
        <v>80</v>
      </c>
      <c r="R56" s="58">
        <v>3409.82066</v>
      </c>
      <c r="S56" s="58">
        <v>332</v>
      </c>
      <c r="T56" s="58">
        <v>21527.64812</v>
      </c>
      <c r="U56" s="58">
        <v>266</v>
      </c>
      <c r="V56" s="58">
        <v>50577.14055</v>
      </c>
      <c r="W56" s="58">
        <v>59</v>
      </c>
      <c r="X56" s="58">
        <v>97878.97884</v>
      </c>
    </row>
    <row r="57" spans="1:24" ht="16.5" customHeight="1">
      <c r="A57" s="59" t="s">
        <v>40</v>
      </c>
      <c r="B57" s="59"/>
      <c r="C57" s="59"/>
      <c r="D57" s="60" t="s">
        <v>41</v>
      </c>
      <c r="E57" s="59"/>
      <c r="F57" s="59"/>
      <c r="G57" s="59"/>
      <c r="H57" s="59"/>
      <c r="I57" s="59"/>
      <c r="J57" s="59"/>
      <c r="K57" s="59"/>
      <c r="L57" s="60" t="s">
        <v>42</v>
      </c>
      <c r="M57" s="60"/>
      <c r="N57" s="59"/>
      <c r="O57" s="59"/>
      <c r="P57" s="59"/>
      <c r="Q57" s="60"/>
      <c r="R57" s="59" t="s">
        <v>43</v>
      </c>
      <c r="S57" s="59"/>
      <c r="T57" s="59"/>
      <c r="U57" s="59"/>
      <c r="V57" s="59"/>
      <c r="W57" s="59"/>
      <c r="X57" s="26" t="str">
        <f>'2491-00-01'!V34</f>
        <v>中華民國104年09月01日編製</v>
      </c>
    </row>
    <row r="58" spans="12:24" ht="16.5" customHeight="1">
      <c r="L58" s="46" t="s">
        <v>44</v>
      </c>
      <c r="X58" s="62" t="s">
        <v>330</v>
      </c>
    </row>
    <row r="59" spans="1:24" ht="15">
      <c r="A59" s="63" t="s">
        <v>131</v>
      </c>
      <c r="B59" s="173" t="s">
        <v>323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309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">
      <c r="A61" s="64" t="s">
        <v>132</v>
      </c>
      <c r="B61" s="63" t="s">
        <v>119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">
      <c r="A62" s="288" t="s">
        <v>120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28">
      <pane xSplit="14928" topLeftCell="X1" activePane="topLeft" state="split"/>
      <selection pane="topLeft" activeCell="D9" sqref="D9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293"/>
      <c r="G1" s="293"/>
      <c r="H1" s="293"/>
      <c r="I1" s="293"/>
      <c r="J1" s="293"/>
      <c r="Q1" s="66" t="s">
        <v>1</v>
      </c>
      <c r="R1" s="69" t="s">
        <v>2</v>
      </c>
    </row>
    <row r="2" spans="1:18" ht="16.5" customHeight="1">
      <c r="A2" s="70" t="s">
        <v>243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133</v>
      </c>
    </row>
    <row r="3" spans="1:18" s="75" customFormat="1" ht="19.5" customHeight="1">
      <c r="A3" s="294" t="s">
        <v>266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D5" s="76"/>
      <c r="E5" s="76"/>
      <c r="G5" s="272" t="str">
        <f>'2491-00-01'!H5</f>
        <v>中華民國104年08月底</v>
      </c>
      <c r="H5" s="272"/>
      <c r="I5" s="272"/>
      <c r="J5" s="272"/>
      <c r="K5" s="272"/>
      <c r="L5" s="272"/>
      <c r="M5" s="272"/>
      <c r="O5" s="77"/>
      <c r="P5" s="77"/>
      <c r="Q5" s="77"/>
      <c r="R5" s="78" t="s">
        <v>7</v>
      </c>
    </row>
    <row r="6" spans="1:18" s="80" customFormat="1" ht="12" customHeight="1">
      <c r="A6" s="296" t="s">
        <v>8</v>
      </c>
      <c r="B6" s="297"/>
      <c r="C6" s="302" t="s">
        <v>134</v>
      </c>
      <c r="D6" s="303"/>
      <c r="E6" s="306" t="s">
        <v>135</v>
      </c>
      <c r="F6" s="303"/>
      <c r="G6" s="306" t="s">
        <v>136</v>
      </c>
      <c r="H6" s="303"/>
      <c r="I6" s="306" t="s">
        <v>137</v>
      </c>
      <c r="J6" s="303"/>
      <c r="K6" s="306" t="s">
        <v>138</v>
      </c>
      <c r="L6" s="303"/>
      <c r="M6" s="308" t="s">
        <v>139</v>
      </c>
      <c r="N6" s="309"/>
      <c r="O6" s="312" t="s">
        <v>140</v>
      </c>
      <c r="P6" s="313"/>
      <c r="Q6" s="316" t="s">
        <v>141</v>
      </c>
      <c r="R6" s="318" t="s">
        <v>142</v>
      </c>
    </row>
    <row r="7" spans="1:18" s="80" customFormat="1" ht="21.75" customHeight="1">
      <c r="A7" s="298"/>
      <c r="B7" s="299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11"/>
      <c r="O7" s="314"/>
      <c r="P7" s="315"/>
      <c r="Q7" s="317"/>
      <c r="R7" s="319"/>
    </row>
    <row r="8" spans="1:18" s="80" customFormat="1" ht="41.25">
      <c r="A8" s="300"/>
      <c r="B8" s="30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.75" customHeight="1">
      <c r="A9" s="236" t="s">
        <v>37</v>
      </c>
      <c r="B9" s="237"/>
      <c r="C9" s="84">
        <v>651207</v>
      </c>
      <c r="D9" s="84">
        <v>21737245.69724</v>
      </c>
      <c r="E9" s="84">
        <v>21</v>
      </c>
      <c r="F9" s="84">
        <v>352.645</v>
      </c>
      <c r="G9" s="84">
        <v>11</v>
      </c>
      <c r="H9" s="84">
        <v>55.62254</v>
      </c>
      <c r="I9" s="84">
        <v>487208</v>
      </c>
      <c r="J9" s="84">
        <v>2343686.407377</v>
      </c>
      <c r="K9" s="84">
        <v>158969</v>
      </c>
      <c r="L9" s="84">
        <v>19248112.83644</v>
      </c>
      <c r="M9" s="84">
        <v>4962</v>
      </c>
      <c r="N9" s="84">
        <v>138907.253687</v>
      </c>
      <c r="O9" s="84">
        <v>36</v>
      </c>
      <c r="P9" s="84">
        <v>6130.932196</v>
      </c>
      <c r="Q9" s="84">
        <v>4124</v>
      </c>
      <c r="R9" s="84">
        <v>174</v>
      </c>
    </row>
    <row r="10" spans="1:18" s="80" customFormat="1" ht="15.75" customHeight="1">
      <c r="A10" s="238" t="s">
        <v>244</v>
      </c>
      <c r="B10" s="239"/>
      <c r="C10" s="84">
        <v>650004</v>
      </c>
      <c r="D10" s="84">
        <v>21717347.2593</v>
      </c>
      <c r="E10" s="84">
        <v>21</v>
      </c>
      <c r="F10" s="84">
        <v>352.645</v>
      </c>
      <c r="G10" s="84">
        <v>11</v>
      </c>
      <c r="H10" s="84">
        <v>55.62254</v>
      </c>
      <c r="I10" s="84">
        <v>486322</v>
      </c>
      <c r="J10" s="84">
        <v>2338697.602437</v>
      </c>
      <c r="K10" s="84">
        <v>158652</v>
      </c>
      <c r="L10" s="84">
        <v>19233203.20344</v>
      </c>
      <c r="M10" s="84">
        <v>4962</v>
      </c>
      <c r="N10" s="84">
        <v>138907.253687</v>
      </c>
      <c r="O10" s="84">
        <v>36</v>
      </c>
      <c r="P10" s="84">
        <v>6130.932196</v>
      </c>
      <c r="Q10" s="84">
        <v>4124</v>
      </c>
      <c r="R10" s="84">
        <v>170</v>
      </c>
    </row>
    <row r="11" spans="1:18" s="80" customFormat="1" ht="15.75" customHeight="1">
      <c r="A11" s="240" t="s">
        <v>284</v>
      </c>
      <c r="B11" s="241"/>
      <c r="C11" s="84">
        <v>126450</v>
      </c>
      <c r="D11" s="84">
        <v>2012130.175447</v>
      </c>
      <c r="E11" s="84">
        <v>1</v>
      </c>
      <c r="F11" s="84">
        <v>25</v>
      </c>
      <c r="G11" s="84">
        <v>0</v>
      </c>
      <c r="H11" s="84">
        <v>0</v>
      </c>
      <c r="I11" s="84">
        <v>100752</v>
      </c>
      <c r="J11" s="84">
        <v>432660.804585</v>
      </c>
      <c r="K11" s="84">
        <v>25204</v>
      </c>
      <c r="L11" s="84">
        <v>1569540.35088</v>
      </c>
      <c r="M11" s="84">
        <v>490</v>
      </c>
      <c r="N11" s="84">
        <v>9893.019982</v>
      </c>
      <c r="O11" s="84">
        <v>3</v>
      </c>
      <c r="P11" s="84">
        <v>11</v>
      </c>
      <c r="Q11" s="84">
        <v>299</v>
      </c>
      <c r="R11" s="84">
        <v>39</v>
      </c>
    </row>
    <row r="12" spans="1:18" s="80" customFormat="1" ht="15.75" customHeight="1">
      <c r="A12" s="240" t="s">
        <v>283</v>
      </c>
      <c r="B12" s="241"/>
      <c r="C12" s="84">
        <v>171499</v>
      </c>
      <c r="D12" s="84">
        <v>11092361.560233</v>
      </c>
      <c r="E12" s="84">
        <v>5</v>
      </c>
      <c r="F12" s="84">
        <v>62.65</v>
      </c>
      <c r="G12" s="84">
        <v>3</v>
      </c>
      <c r="H12" s="84">
        <v>36.1</v>
      </c>
      <c r="I12" s="84">
        <v>115827</v>
      </c>
      <c r="J12" s="84">
        <v>654242.218052</v>
      </c>
      <c r="K12" s="84">
        <v>52177</v>
      </c>
      <c r="L12" s="84">
        <v>10325649.935398</v>
      </c>
      <c r="M12" s="84">
        <v>3460</v>
      </c>
      <c r="N12" s="84">
        <v>106350.501427</v>
      </c>
      <c r="O12" s="84">
        <v>27</v>
      </c>
      <c r="P12" s="84">
        <v>6020.155356</v>
      </c>
      <c r="Q12" s="84">
        <v>2754</v>
      </c>
      <c r="R12" s="84">
        <v>73</v>
      </c>
    </row>
    <row r="13" spans="1:18" s="80" customFormat="1" ht="15.75" customHeight="1">
      <c r="A13" s="240" t="s">
        <v>332</v>
      </c>
      <c r="B13" s="241"/>
      <c r="C13" s="84">
        <v>53561</v>
      </c>
      <c r="D13" s="84">
        <v>1413096.052073</v>
      </c>
      <c r="E13" s="84">
        <v>1</v>
      </c>
      <c r="F13" s="84">
        <v>80</v>
      </c>
      <c r="G13" s="84">
        <v>0</v>
      </c>
      <c r="H13" s="84">
        <v>0</v>
      </c>
      <c r="I13" s="84">
        <v>41185</v>
      </c>
      <c r="J13" s="84">
        <v>195730.357211</v>
      </c>
      <c r="K13" s="84">
        <v>12213</v>
      </c>
      <c r="L13" s="84">
        <v>1213862.380148</v>
      </c>
      <c r="M13" s="84">
        <v>161</v>
      </c>
      <c r="N13" s="84">
        <v>3422.514714</v>
      </c>
      <c r="O13" s="84">
        <v>1</v>
      </c>
      <c r="P13" s="84">
        <v>0.8</v>
      </c>
      <c r="Q13" s="84">
        <v>147</v>
      </c>
      <c r="R13" s="84">
        <v>13</v>
      </c>
    </row>
    <row r="14" spans="1:18" s="80" customFormat="1" ht="15.75" customHeight="1">
      <c r="A14" s="240" t="s">
        <v>239</v>
      </c>
      <c r="B14" s="241"/>
      <c r="C14" s="84">
        <v>87413</v>
      </c>
      <c r="D14" s="84">
        <v>1585216.249556</v>
      </c>
      <c r="E14" s="84">
        <v>3</v>
      </c>
      <c r="F14" s="84">
        <v>24.575</v>
      </c>
      <c r="G14" s="84">
        <v>1</v>
      </c>
      <c r="H14" s="84">
        <v>1.8072</v>
      </c>
      <c r="I14" s="84">
        <v>66320</v>
      </c>
      <c r="J14" s="84">
        <v>282004.567782</v>
      </c>
      <c r="K14" s="84">
        <v>20735</v>
      </c>
      <c r="L14" s="84">
        <v>1297369.784477</v>
      </c>
      <c r="M14" s="84">
        <v>353</v>
      </c>
      <c r="N14" s="84">
        <v>5815.515097</v>
      </c>
      <c r="O14" s="84">
        <v>1</v>
      </c>
      <c r="P14" s="84">
        <v>0</v>
      </c>
      <c r="Q14" s="84">
        <v>468</v>
      </c>
      <c r="R14" s="84">
        <v>14</v>
      </c>
    </row>
    <row r="15" spans="1:18" s="80" customFormat="1" ht="15.75" customHeight="1">
      <c r="A15" s="240" t="s">
        <v>240</v>
      </c>
      <c r="B15" s="241"/>
      <c r="C15" s="84">
        <v>33517</v>
      </c>
      <c r="D15" s="84">
        <v>834135.19518</v>
      </c>
      <c r="E15" s="84">
        <v>2</v>
      </c>
      <c r="F15" s="84">
        <v>0.62</v>
      </c>
      <c r="G15" s="84">
        <v>3</v>
      </c>
      <c r="H15" s="84">
        <v>1.10534</v>
      </c>
      <c r="I15" s="84">
        <v>25277</v>
      </c>
      <c r="J15" s="84">
        <v>127501.999562</v>
      </c>
      <c r="K15" s="84">
        <v>8181</v>
      </c>
      <c r="L15" s="84">
        <v>705818.00039</v>
      </c>
      <c r="M15" s="84">
        <v>54</v>
      </c>
      <c r="N15" s="84">
        <v>813.469888</v>
      </c>
      <c r="O15" s="84">
        <v>0</v>
      </c>
      <c r="P15" s="84">
        <v>0</v>
      </c>
      <c r="Q15" s="84">
        <v>49</v>
      </c>
      <c r="R15" s="84">
        <v>2</v>
      </c>
    </row>
    <row r="16" spans="1:18" s="80" customFormat="1" ht="15.75" customHeight="1">
      <c r="A16" s="242" t="s">
        <v>245</v>
      </c>
      <c r="B16" s="239"/>
      <c r="C16" s="84">
        <v>81101</v>
      </c>
      <c r="D16" s="84">
        <v>1746877.956588</v>
      </c>
      <c r="E16" s="84">
        <v>4</v>
      </c>
      <c r="F16" s="84">
        <v>39.8</v>
      </c>
      <c r="G16" s="84">
        <v>2</v>
      </c>
      <c r="H16" s="84">
        <v>5.75</v>
      </c>
      <c r="I16" s="84">
        <v>64028</v>
      </c>
      <c r="J16" s="84">
        <v>304145.684806</v>
      </c>
      <c r="K16" s="84">
        <v>16897</v>
      </c>
      <c r="L16" s="84">
        <v>1441227.719034</v>
      </c>
      <c r="M16" s="84">
        <v>168</v>
      </c>
      <c r="N16" s="84">
        <v>1377.525908</v>
      </c>
      <c r="O16" s="84">
        <v>2</v>
      </c>
      <c r="P16" s="84">
        <v>81.47684</v>
      </c>
      <c r="Q16" s="84">
        <v>188</v>
      </c>
      <c r="R16" s="84">
        <v>11</v>
      </c>
    </row>
    <row r="17" spans="1:18" s="80" customFormat="1" ht="15.75" customHeight="1">
      <c r="A17" s="240" t="s">
        <v>246</v>
      </c>
      <c r="B17" s="241"/>
      <c r="C17" s="84">
        <v>5538</v>
      </c>
      <c r="D17" s="84">
        <v>75851.185808</v>
      </c>
      <c r="E17" s="84">
        <v>2</v>
      </c>
      <c r="F17" s="84">
        <v>19.68</v>
      </c>
      <c r="G17" s="84">
        <v>0</v>
      </c>
      <c r="H17" s="84">
        <v>0</v>
      </c>
      <c r="I17" s="84">
        <v>4320</v>
      </c>
      <c r="J17" s="84">
        <v>24794.533117</v>
      </c>
      <c r="K17" s="84">
        <v>1204</v>
      </c>
      <c r="L17" s="84">
        <v>50946.672691</v>
      </c>
      <c r="M17" s="84">
        <v>12</v>
      </c>
      <c r="N17" s="84">
        <v>90.3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40" t="s">
        <v>247</v>
      </c>
      <c r="B18" s="241"/>
      <c r="C18" s="84">
        <v>11072</v>
      </c>
      <c r="D18" s="84">
        <v>509963.801126</v>
      </c>
      <c r="E18" s="84">
        <v>0</v>
      </c>
      <c r="F18" s="84">
        <v>0</v>
      </c>
      <c r="G18" s="84">
        <v>0</v>
      </c>
      <c r="H18" s="84">
        <v>0</v>
      </c>
      <c r="I18" s="84">
        <v>7624</v>
      </c>
      <c r="J18" s="84">
        <v>37115.684866</v>
      </c>
      <c r="K18" s="84">
        <v>3337</v>
      </c>
      <c r="L18" s="84">
        <v>466316.62526</v>
      </c>
      <c r="M18" s="84">
        <v>109</v>
      </c>
      <c r="N18" s="84">
        <v>6513.991</v>
      </c>
      <c r="O18" s="84">
        <v>2</v>
      </c>
      <c r="P18" s="84">
        <v>17.5</v>
      </c>
      <c r="Q18" s="84">
        <v>55</v>
      </c>
      <c r="R18" s="84">
        <v>9</v>
      </c>
    </row>
    <row r="19" spans="1:18" s="80" customFormat="1" ht="15.75" customHeight="1">
      <c r="A19" s="240" t="s">
        <v>248</v>
      </c>
      <c r="B19" s="241"/>
      <c r="C19" s="84">
        <v>6810</v>
      </c>
      <c r="D19" s="84">
        <v>300755.937726</v>
      </c>
      <c r="E19" s="84">
        <v>0</v>
      </c>
      <c r="F19" s="84">
        <v>0</v>
      </c>
      <c r="G19" s="84">
        <v>0</v>
      </c>
      <c r="H19" s="84">
        <v>0</v>
      </c>
      <c r="I19" s="84">
        <v>5027</v>
      </c>
      <c r="J19" s="84">
        <v>22427.038556</v>
      </c>
      <c r="K19" s="84">
        <v>1774</v>
      </c>
      <c r="L19" s="84">
        <v>277407.77527</v>
      </c>
      <c r="M19" s="84">
        <v>9</v>
      </c>
      <c r="N19" s="84">
        <v>921.1239</v>
      </c>
      <c r="O19" s="84">
        <v>0</v>
      </c>
      <c r="P19" s="84">
        <v>0</v>
      </c>
      <c r="Q19" s="84">
        <v>11</v>
      </c>
      <c r="R19" s="84">
        <v>0</v>
      </c>
    </row>
    <row r="20" spans="1:18" s="80" customFormat="1" ht="15.75" customHeight="1">
      <c r="A20" s="240" t="s">
        <v>249</v>
      </c>
      <c r="B20" s="241"/>
      <c r="C20" s="84">
        <v>24801</v>
      </c>
      <c r="D20" s="84">
        <v>413734.416022</v>
      </c>
      <c r="E20" s="84">
        <v>1</v>
      </c>
      <c r="F20" s="84">
        <v>0.02</v>
      </c>
      <c r="G20" s="84">
        <v>1</v>
      </c>
      <c r="H20" s="84">
        <v>0.26</v>
      </c>
      <c r="I20" s="84">
        <v>18700</v>
      </c>
      <c r="J20" s="84">
        <v>71751.509302</v>
      </c>
      <c r="K20" s="84">
        <v>6072</v>
      </c>
      <c r="L20" s="84">
        <v>341828.32672</v>
      </c>
      <c r="M20" s="84">
        <v>27</v>
      </c>
      <c r="N20" s="84">
        <v>154.3</v>
      </c>
      <c r="O20" s="84">
        <v>0</v>
      </c>
      <c r="P20" s="84">
        <v>0</v>
      </c>
      <c r="Q20" s="84">
        <v>45</v>
      </c>
      <c r="R20" s="84">
        <v>2</v>
      </c>
    </row>
    <row r="21" spans="1:18" s="80" customFormat="1" ht="15.75" customHeight="1">
      <c r="A21" s="240" t="s">
        <v>250</v>
      </c>
      <c r="B21" s="241"/>
      <c r="C21" s="84">
        <v>4999</v>
      </c>
      <c r="D21" s="84">
        <v>77004.311778</v>
      </c>
      <c r="E21" s="84">
        <v>0</v>
      </c>
      <c r="F21" s="84">
        <v>0</v>
      </c>
      <c r="G21" s="84">
        <v>0</v>
      </c>
      <c r="H21" s="84">
        <v>0</v>
      </c>
      <c r="I21" s="84">
        <v>3823</v>
      </c>
      <c r="J21" s="84">
        <v>17757.396838</v>
      </c>
      <c r="K21" s="84">
        <v>1172</v>
      </c>
      <c r="L21" s="84">
        <v>59221.91494</v>
      </c>
      <c r="M21" s="84">
        <v>4</v>
      </c>
      <c r="N21" s="84">
        <v>25</v>
      </c>
      <c r="O21" s="84">
        <v>0</v>
      </c>
      <c r="P21" s="84">
        <v>0</v>
      </c>
      <c r="Q21" s="84">
        <v>5</v>
      </c>
      <c r="R21" s="84">
        <v>2</v>
      </c>
    </row>
    <row r="22" spans="1:18" s="80" customFormat="1" ht="15.75" customHeight="1">
      <c r="A22" s="240" t="s">
        <v>251</v>
      </c>
      <c r="B22" s="241"/>
      <c r="C22" s="84">
        <v>6323</v>
      </c>
      <c r="D22" s="84">
        <v>255718.071256</v>
      </c>
      <c r="E22" s="84">
        <v>0</v>
      </c>
      <c r="F22" s="84">
        <v>0</v>
      </c>
      <c r="G22" s="84">
        <v>0</v>
      </c>
      <c r="H22" s="84">
        <v>0</v>
      </c>
      <c r="I22" s="84">
        <v>5022</v>
      </c>
      <c r="J22" s="84">
        <v>28749.667766</v>
      </c>
      <c r="K22" s="84">
        <v>1292</v>
      </c>
      <c r="L22" s="84">
        <v>226260.226678</v>
      </c>
      <c r="M22" s="84">
        <v>9</v>
      </c>
      <c r="N22" s="84">
        <v>708.176812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40" t="s">
        <v>252</v>
      </c>
      <c r="B23" s="241"/>
      <c r="C23" s="84">
        <v>4344</v>
      </c>
      <c r="D23" s="84">
        <v>65865.82005</v>
      </c>
      <c r="E23" s="84">
        <v>0</v>
      </c>
      <c r="F23" s="84">
        <v>0</v>
      </c>
      <c r="G23" s="84">
        <v>0</v>
      </c>
      <c r="H23" s="84">
        <v>0</v>
      </c>
      <c r="I23" s="84">
        <v>3339</v>
      </c>
      <c r="J23" s="84">
        <v>16191.43019</v>
      </c>
      <c r="K23" s="84">
        <v>1000</v>
      </c>
      <c r="L23" s="84">
        <v>49653.93986</v>
      </c>
      <c r="M23" s="84">
        <v>5</v>
      </c>
      <c r="N23" s="84">
        <v>20.45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240" t="s">
        <v>253</v>
      </c>
      <c r="B24" s="241"/>
      <c r="C24" s="84">
        <v>6266</v>
      </c>
      <c r="D24" s="84">
        <v>92544.708744</v>
      </c>
      <c r="E24" s="84">
        <v>0</v>
      </c>
      <c r="F24" s="84">
        <v>0</v>
      </c>
      <c r="G24" s="84">
        <v>1</v>
      </c>
      <c r="H24" s="84">
        <v>10.6</v>
      </c>
      <c r="I24" s="84">
        <v>5057</v>
      </c>
      <c r="J24" s="84">
        <v>25356.471464</v>
      </c>
      <c r="K24" s="84">
        <v>1200</v>
      </c>
      <c r="L24" s="84">
        <v>67116.38728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240" t="s">
        <v>238</v>
      </c>
      <c r="B25" s="241"/>
      <c r="C25" s="84">
        <v>1222</v>
      </c>
      <c r="D25" s="84">
        <v>14034.528342</v>
      </c>
      <c r="E25" s="84">
        <v>0</v>
      </c>
      <c r="F25" s="84">
        <v>0</v>
      </c>
      <c r="G25" s="84">
        <v>0</v>
      </c>
      <c r="H25" s="84">
        <v>0</v>
      </c>
      <c r="I25" s="84">
        <v>945</v>
      </c>
      <c r="J25" s="84">
        <v>5845.387932</v>
      </c>
      <c r="K25" s="84">
        <v>276</v>
      </c>
      <c r="L25" s="84">
        <v>8169.14041</v>
      </c>
      <c r="M25" s="84">
        <v>1</v>
      </c>
      <c r="N25" s="84">
        <v>20</v>
      </c>
      <c r="O25" s="84">
        <v>0</v>
      </c>
      <c r="P25" s="84">
        <v>0</v>
      </c>
      <c r="Q25" s="84">
        <v>1</v>
      </c>
      <c r="R25" s="84">
        <v>0</v>
      </c>
    </row>
    <row r="26" spans="1:18" s="80" customFormat="1" ht="15.75" customHeight="1">
      <c r="A26" s="240" t="s">
        <v>254</v>
      </c>
      <c r="B26" s="241"/>
      <c r="C26" s="84">
        <v>3586</v>
      </c>
      <c r="D26" s="84">
        <v>72846.742214</v>
      </c>
      <c r="E26" s="84">
        <v>1</v>
      </c>
      <c r="F26" s="84">
        <v>100</v>
      </c>
      <c r="G26" s="84">
        <v>0</v>
      </c>
      <c r="H26" s="84">
        <v>0</v>
      </c>
      <c r="I26" s="84">
        <v>2706</v>
      </c>
      <c r="J26" s="84">
        <v>14127.137778</v>
      </c>
      <c r="K26" s="84">
        <v>873</v>
      </c>
      <c r="L26" s="84">
        <v>57034.35173</v>
      </c>
      <c r="M26" s="84">
        <v>6</v>
      </c>
      <c r="N26" s="84">
        <v>1585.252706</v>
      </c>
      <c r="O26" s="84">
        <v>0</v>
      </c>
      <c r="P26" s="84">
        <v>0</v>
      </c>
      <c r="Q26" s="84">
        <v>2</v>
      </c>
      <c r="R26" s="84">
        <v>0</v>
      </c>
    </row>
    <row r="27" spans="1:18" s="80" customFormat="1" ht="15.75" customHeight="1">
      <c r="A27" s="240" t="s">
        <v>255</v>
      </c>
      <c r="B27" s="241"/>
      <c r="C27" s="84">
        <v>651</v>
      </c>
      <c r="D27" s="84">
        <v>7818.24775</v>
      </c>
      <c r="E27" s="84">
        <v>0</v>
      </c>
      <c r="F27" s="84">
        <v>0</v>
      </c>
      <c r="G27" s="84">
        <v>0</v>
      </c>
      <c r="H27" s="84">
        <v>0</v>
      </c>
      <c r="I27" s="84">
        <v>521</v>
      </c>
      <c r="J27" s="84">
        <v>2834.57075</v>
      </c>
      <c r="K27" s="84">
        <v>130</v>
      </c>
      <c r="L27" s="84">
        <v>4983.677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40" t="s">
        <v>256</v>
      </c>
      <c r="B28" s="241"/>
      <c r="C28" s="84">
        <v>5633</v>
      </c>
      <c r="D28" s="84">
        <v>76124.019606</v>
      </c>
      <c r="E28" s="84">
        <v>1</v>
      </c>
      <c r="F28" s="84">
        <v>0.3</v>
      </c>
      <c r="G28" s="84">
        <v>0</v>
      </c>
      <c r="H28" s="84">
        <v>0</v>
      </c>
      <c r="I28" s="84">
        <v>4656</v>
      </c>
      <c r="J28" s="84">
        <v>17808.902186</v>
      </c>
      <c r="K28" s="84">
        <v>973</v>
      </c>
      <c r="L28" s="84">
        <v>58309.01742</v>
      </c>
      <c r="M28" s="84">
        <v>3</v>
      </c>
      <c r="N28" s="84">
        <v>5.8</v>
      </c>
      <c r="O28" s="84">
        <v>0</v>
      </c>
      <c r="P28" s="84">
        <v>0</v>
      </c>
      <c r="Q28" s="84">
        <v>7</v>
      </c>
      <c r="R28" s="84">
        <v>1</v>
      </c>
    </row>
    <row r="29" spans="1:18" s="80" customFormat="1" ht="15.75" customHeight="1">
      <c r="A29" s="240" t="s">
        <v>257</v>
      </c>
      <c r="B29" s="241"/>
      <c r="C29" s="84">
        <v>10876</v>
      </c>
      <c r="D29" s="84">
        <v>1023344.874932</v>
      </c>
      <c r="E29" s="84">
        <v>0</v>
      </c>
      <c r="F29" s="84">
        <v>0</v>
      </c>
      <c r="G29" s="84">
        <v>0</v>
      </c>
      <c r="H29" s="84">
        <v>0</v>
      </c>
      <c r="I29" s="84">
        <v>7727</v>
      </c>
      <c r="J29" s="84">
        <v>38826.842345</v>
      </c>
      <c r="K29" s="84">
        <v>3073</v>
      </c>
      <c r="L29" s="84">
        <v>983404.720334</v>
      </c>
      <c r="M29" s="84">
        <v>76</v>
      </c>
      <c r="N29" s="84">
        <v>1113.312253</v>
      </c>
      <c r="O29" s="84">
        <v>0</v>
      </c>
      <c r="P29" s="84">
        <v>0</v>
      </c>
      <c r="Q29" s="84">
        <v>68</v>
      </c>
      <c r="R29" s="84">
        <v>4</v>
      </c>
    </row>
    <row r="30" spans="1:18" s="80" customFormat="1" ht="15.75" customHeight="1">
      <c r="A30" s="240" t="s">
        <v>258</v>
      </c>
      <c r="B30" s="241"/>
      <c r="C30" s="84">
        <v>4342</v>
      </c>
      <c r="D30" s="84">
        <v>47923.404869</v>
      </c>
      <c r="E30" s="84">
        <v>0</v>
      </c>
      <c r="F30" s="84">
        <v>0</v>
      </c>
      <c r="G30" s="84">
        <v>0</v>
      </c>
      <c r="H30" s="84">
        <v>0</v>
      </c>
      <c r="I30" s="84">
        <v>3466</v>
      </c>
      <c r="J30" s="84">
        <v>18825.397349</v>
      </c>
      <c r="K30" s="84">
        <v>869</v>
      </c>
      <c r="L30" s="84">
        <v>29082.25752</v>
      </c>
      <c r="M30" s="84">
        <v>7</v>
      </c>
      <c r="N30" s="84">
        <v>15.75</v>
      </c>
      <c r="O30" s="84">
        <v>0</v>
      </c>
      <c r="P30" s="84">
        <v>0</v>
      </c>
      <c r="Q30" s="84">
        <v>6</v>
      </c>
      <c r="R30" s="84">
        <v>0</v>
      </c>
    </row>
    <row r="31" spans="1:18" s="80" customFormat="1" ht="15.75" customHeight="1">
      <c r="A31" s="238" t="s">
        <v>259</v>
      </c>
      <c r="B31" s="239"/>
      <c r="C31" s="84">
        <v>1203</v>
      </c>
      <c r="D31" s="84">
        <v>19898.43794</v>
      </c>
      <c r="E31" s="84">
        <v>0</v>
      </c>
      <c r="F31" s="84">
        <v>0</v>
      </c>
      <c r="G31" s="84">
        <v>0</v>
      </c>
      <c r="H31" s="84">
        <v>0</v>
      </c>
      <c r="I31" s="84">
        <v>886</v>
      </c>
      <c r="J31" s="84">
        <v>4988.80494</v>
      </c>
      <c r="K31" s="84">
        <v>317</v>
      </c>
      <c r="L31" s="84">
        <v>14909.633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4</v>
      </c>
    </row>
    <row r="32" spans="1:18" s="80" customFormat="1" ht="15.75" customHeight="1">
      <c r="A32" s="244" t="s">
        <v>38</v>
      </c>
      <c r="B32" s="245"/>
      <c r="C32" s="84">
        <v>1057</v>
      </c>
      <c r="D32" s="84">
        <v>18659.17794</v>
      </c>
      <c r="E32" s="84">
        <v>0</v>
      </c>
      <c r="F32" s="84">
        <v>0</v>
      </c>
      <c r="G32" s="84">
        <v>0</v>
      </c>
      <c r="H32" s="84">
        <v>0</v>
      </c>
      <c r="I32" s="84">
        <v>771</v>
      </c>
      <c r="J32" s="84">
        <v>4255.14494</v>
      </c>
      <c r="K32" s="84">
        <v>286</v>
      </c>
      <c r="L32" s="84">
        <v>14404.033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4</v>
      </c>
    </row>
    <row r="33" spans="1:18" s="80" customFormat="1" ht="15.75" customHeight="1">
      <c r="A33" s="246" t="s">
        <v>39</v>
      </c>
      <c r="B33" s="247"/>
      <c r="C33" s="84">
        <v>146</v>
      </c>
      <c r="D33" s="84">
        <v>1239.26</v>
      </c>
      <c r="E33" s="84">
        <v>0</v>
      </c>
      <c r="F33" s="84">
        <v>0</v>
      </c>
      <c r="G33" s="84">
        <v>0</v>
      </c>
      <c r="H33" s="84">
        <v>0</v>
      </c>
      <c r="I33" s="84">
        <v>115</v>
      </c>
      <c r="J33" s="84">
        <v>733.66</v>
      </c>
      <c r="K33" s="84">
        <v>31</v>
      </c>
      <c r="L33" s="84">
        <v>505.6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40</v>
      </c>
      <c r="B34" s="85"/>
      <c r="C34" s="85"/>
      <c r="D34" s="85"/>
      <c r="E34" s="85" t="s">
        <v>41</v>
      </c>
      <c r="F34" s="85"/>
      <c r="G34" s="85"/>
      <c r="H34" s="86" t="s">
        <v>42</v>
      </c>
      <c r="I34" s="86"/>
      <c r="J34" s="85"/>
      <c r="K34" s="85"/>
      <c r="L34" s="86" t="s">
        <v>43</v>
      </c>
      <c r="M34" s="87"/>
      <c r="N34" s="87"/>
      <c r="O34" s="87"/>
      <c r="P34" s="87"/>
      <c r="Q34" s="87"/>
      <c r="R34" s="61" t="str">
        <f>'2491-00-01'!V34</f>
        <v>中華民國104年09月01日編製</v>
      </c>
    </row>
    <row r="35" spans="8:18" ht="19.5" customHeight="1">
      <c r="H35" s="67" t="s">
        <v>44</v>
      </c>
      <c r="L35" s="76"/>
      <c r="M35" s="76"/>
      <c r="N35" s="76"/>
      <c r="O35" s="76"/>
      <c r="P35" s="76"/>
      <c r="Q35" s="76"/>
      <c r="R35" s="88" t="s">
        <v>330</v>
      </c>
    </row>
    <row r="36" spans="1:18" s="149" customFormat="1" ht="15.75" customHeight="1">
      <c r="A36" s="147" t="s">
        <v>46</v>
      </c>
      <c r="B36" s="143" t="s">
        <v>334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335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336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20" t="s">
        <v>144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52">
      <selection activeCell="D9" sqref="D9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145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147</v>
      </c>
    </row>
    <row r="3" spans="1:18" s="75" customFormat="1" ht="19.5" customHeight="1">
      <c r="A3" s="294" t="s">
        <v>267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E5" s="90"/>
      <c r="F5" s="272" t="str">
        <f>'2491-00-01'!H5</f>
        <v>中華民國104年08月底</v>
      </c>
      <c r="G5" s="272"/>
      <c r="H5" s="272"/>
      <c r="I5" s="272"/>
      <c r="J5" s="272"/>
      <c r="K5" s="272"/>
      <c r="L5" s="272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08" t="s">
        <v>148</v>
      </c>
      <c r="B6" s="309"/>
      <c r="C6" s="302" t="s">
        <v>134</v>
      </c>
      <c r="D6" s="303"/>
      <c r="E6" s="306" t="s">
        <v>135</v>
      </c>
      <c r="F6" s="303"/>
      <c r="G6" s="306" t="s">
        <v>136</v>
      </c>
      <c r="H6" s="303"/>
      <c r="I6" s="306" t="s">
        <v>137</v>
      </c>
      <c r="J6" s="303"/>
      <c r="K6" s="306" t="s">
        <v>138</v>
      </c>
      <c r="L6" s="303"/>
      <c r="M6" s="308" t="s">
        <v>139</v>
      </c>
      <c r="N6" s="321"/>
      <c r="O6" s="308" t="s">
        <v>140</v>
      </c>
      <c r="P6" s="313"/>
      <c r="Q6" s="316" t="s">
        <v>141</v>
      </c>
      <c r="R6" s="318" t="s">
        <v>142</v>
      </c>
    </row>
    <row r="7" spans="1:18" s="80" customFormat="1" ht="22.5" customHeight="1">
      <c r="A7" s="323"/>
      <c r="B7" s="324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22"/>
      <c r="O7" s="310"/>
      <c r="P7" s="315"/>
      <c r="Q7" s="317"/>
      <c r="R7" s="319"/>
    </row>
    <row r="8" spans="1:18" s="80" customFormat="1" ht="33" customHeight="1">
      <c r="A8" s="310"/>
      <c r="B8" s="31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" customHeight="1">
      <c r="A9" s="56" t="s">
        <v>37</v>
      </c>
      <c r="B9" s="57"/>
      <c r="C9" s="84">
        <v>651207</v>
      </c>
      <c r="D9" s="84">
        <v>21737245.69724</v>
      </c>
      <c r="E9" s="84">
        <v>21</v>
      </c>
      <c r="F9" s="84">
        <v>352.645</v>
      </c>
      <c r="G9" s="84">
        <v>11</v>
      </c>
      <c r="H9" s="84">
        <v>55.62254</v>
      </c>
      <c r="I9" s="84">
        <v>487208</v>
      </c>
      <c r="J9" s="84">
        <v>2343686.407377</v>
      </c>
      <c r="K9" s="84">
        <v>158969</v>
      </c>
      <c r="L9" s="84">
        <v>19248112.83644</v>
      </c>
      <c r="M9" s="84">
        <v>4962</v>
      </c>
      <c r="N9" s="84">
        <v>138907.253687</v>
      </c>
      <c r="O9" s="84">
        <v>36</v>
      </c>
      <c r="P9" s="84">
        <v>6130.932196</v>
      </c>
      <c r="Q9" s="84">
        <v>4124</v>
      </c>
      <c r="R9" s="84">
        <v>174</v>
      </c>
    </row>
    <row r="10" spans="1:18" s="80" customFormat="1" ht="15" customHeight="1">
      <c r="A10" s="56" t="s">
        <v>74</v>
      </c>
      <c r="B10" s="57"/>
      <c r="C10" s="84">
        <v>12879</v>
      </c>
      <c r="D10" s="84">
        <v>530109.22347</v>
      </c>
      <c r="E10" s="84">
        <v>3</v>
      </c>
      <c r="F10" s="84">
        <v>44.18</v>
      </c>
      <c r="G10" s="84">
        <v>3</v>
      </c>
      <c r="H10" s="84">
        <v>11.33134</v>
      </c>
      <c r="I10" s="84">
        <v>8295</v>
      </c>
      <c r="J10" s="84">
        <v>38518.938124</v>
      </c>
      <c r="K10" s="84">
        <v>4558</v>
      </c>
      <c r="L10" s="84">
        <v>491340.454006</v>
      </c>
      <c r="M10" s="84">
        <v>20</v>
      </c>
      <c r="N10" s="84">
        <v>194.32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75</v>
      </c>
      <c r="B11" s="57"/>
      <c r="C11" s="84">
        <v>3909</v>
      </c>
      <c r="D11" s="84">
        <v>251924.924973</v>
      </c>
      <c r="E11" s="84">
        <v>0</v>
      </c>
      <c r="F11" s="84">
        <v>0</v>
      </c>
      <c r="G11" s="84">
        <v>0</v>
      </c>
      <c r="H11" s="84">
        <v>0</v>
      </c>
      <c r="I11" s="84">
        <v>2617</v>
      </c>
      <c r="J11" s="84">
        <v>23592.036481</v>
      </c>
      <c r="K11" s="84">
        <v>1283</v>
      </c>
      <c r="L11" s="84">
        <v>226398.190209</v>
      </c>
      <c r="M11" s="84">
        <v>9</v>
      </c>
      <c r="N11" s="84">
        <v>1934.698283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76</v>
      </c>
      <c r="B12" s="57"/>
      <c r="C12" s="84">
        <v>187086</v>
      </c>
      <c r="D12" s="84">
        <v>8058358.541107</v>
      </c>
      <c r="E12" s="84">
        <v>0</v>
      </c>
      <c r="F12" s="84">
        <v>0</v>
      </c>
      <c r="G12" s="84">
        <v>1</v>
      </c>
      <c r="H12" s="84">
        <v>0.15</v>
      </c>
      <c r="I12" s="84">
        <v>127585</v>
      </c>
      <c r="J12" s="84">
        <v>604122.031795</v>
      </c>
      <c r="K12" s="84">
        <v>58761</v>
      </c>
      <c r="L12" s="84">
        <v>7438141.237113</v>
      </c>
      <c r="M12" s="84">
        <v>735</v>
      </c>
      <c r="N12" s="84">
        <v>16079.145359</v>
      </c>
      <c r="O12" s="84">
        <v>4</v>
      </c>
      <c r="P12" s="84">
        <v>15.97684</v>
      </c>
      <c r="Q12" s="84">
        <v>57</v>
      </c>
      <c r="R12" s="84">
        <v>0</v>
      </c>
    </row>
    <row r="13" spans="1:18" s="80" customFormat="1" ht="15" customHeight="1">
      <c r="A13" s="56" t="s">
        <v>77</v>
      </c>
      <c r="B13" s="57"/>
      <c r="C13" s="84">
        <v>15967</v>
      </c>
      <c r="D13" s="84">
        <v>432922.286308</v>
      </c>
      <c r="E13" s="84">
        <v>0</v>
      </c>
      <c r="F13" s="84">
        <v>0</v>
      </c>
      <c r="G13" s="84">
        <v>1</v>
      </c>
      <c r="H13" s="84">
        <v>0.15</v>
      </c>
      <c r="I13" s="84">
        <v>11348</v>
      </c>
      <c r="J13" s="84">
        <v>52155.295261</v>
      </c>
      <c r="K13" s="84">
        <v>4568</v>
      </c>
      <c r="L13" s="84">
        <v>379871.014466</v>
      </c>
      <c r="M13" s="84">
        <v>50</v>
      </c>
      <c r="N13" s="84">
        <v>895.826581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78</v>
      </c>
      <c r="B14" s="57"/>
      <c r="C14" s="84">
        <v>1086</v>
      </c>
      <c r="D14" s="84">
        <v>42648.870414</v>
      </c>
      <c r="E14" s="84">
        <v>0</v>
      </c>
      <c r="F14" s="84">
        <v>0</v>
      </c>
      <c r="G14" s="84">
        <v>0</v>
      </c>
      <c r="H14" s="84">
        <v>0</v>
      </c>
      <c r="I14" s="84">
        <v>554</v>
      </c>
      <c r="J14" s="84">
        <v>2479.488678</v>
      </c>
      <c r="K14" s="84">
        <v>525</v>
      </c>
      <c r="L14" s="84">
        <v>40152.38505</v>
      </c>
      <c r="M14" s="84">
        <v>7</v>
      </c>
      <c r="N14" s="84">
        <v>16.996686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79</v>
      </c>
      <c r="B15" s="57"/>
      <c r="C15" s="84">
        <v>38</v>
      </c>
      <c r="D15" s="84">
        <v>53951.64473</v>
      </c>
      <c r="E15" s="84">
        <v>0</v>
      </c>
      <c r="F15" s="84">
        <v>0</v>
      </c>
      <c r="G15" s="84">
        <v>0</v>
      </c>
      <c r="H15" s="84">
        <v>0</v>
      </c>
      <c r="I15" s="84">
        <v>6</v>
      </c>
      <c r="J15" s="84">
        <v>104.2</v>
      </c>
      <c r="K15" s="84">
        <v>32</v>
      </c>
      <c r="L15" s="84">
        <v>53847.44473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80</v>
      </c>
      <c r="B16" s="57"/>
      <c r="C16" s="84">
        <v>12115</v>
      </c>
      <c r="D16" s="84">
        <v>452166.854367</v>
      </c>
      <c r="E16" s="84">
        <v>0</v>
      </c>
      <c r="F16" s="84">
        <v>0</v>
      </c>
      <c r="G16" s="84">
        <v>0</v>
      </c>
      <c r="H16" s="84">
        <v>0</v>
      </c>
      <c r="I16" s="84">
        <v>7705</v>
      </c>
      <c r="J16" s="84">
        <v>41789.166694</v>
      </c>
      <c r="K16" s="84">
        <v>4397</v>
      </c>
      <c r="L16" s="84">
        <v>410224.187673</v>
      </c>
      <c r="M16" s="84">
        <v>13</v>
      </c>
      <c r="N16" s="84">
        <v>153.5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81</v>
      </c>
      <c r="B17" s="57"/>
      <c r="C17" s="84">
        <v>5091</v>
      </c>
      <c r="D17" s="84">
        <v>87398.574113</v>
      </c>
      <c r="E17" s="84">
        <v>0</v>
      </c>
      <c r="F17" s="84">
        <v>0</v>
      </c>
      <c r="G17" s="84">
        <v>0</v>
      </c>
      <c r="H17" s="84">
        <v>0</v>
      </c>
      <c r="I17" s="84">
        <v>4078</v>
      </c>
      <c r="J17" s="84">
        <v>16950.255561</v>
      </c>
      <c r="K17" s="84">
        <v>988</v>
      </c>
      <c r="L17" s="84">
        <v>69403.55132</v>
      </c>
      <c r="M17" s="84">
        <v>25</v>
      </c>
      <c r="N17" s="84">
        <v>1044.767232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82</v>
      </c>
      <c r="B18" s="57"/>
      <c r="C18" s="84">
        <v>2054</v>
      </c>
      <c r="D18" s="84">
        <v>22796.024433</v>
      </c>
      <c r="E18" s="84">
        <v>0</v>
      </c>
      <c r="F18" s="84">
        <v>0</v>
      </c>
      <c r="G18" s="84">
        <v>0</v>
      </c>
      <c r="H18" s="84">
        <v>0</v>
      </c>
      <c r="I18" s="84">
        <v>1432</v>
      </c>
      <c r="J18" s="84">
        <v>6463.475332</v>
      </c>
      <c r="K18" s="84">
        <v>613</v>
      </c>
      <c r="L18" s="84">
        <v>16246.339101</v>
      </c>
      <c r="M18" s="84">
        <v>9</v>
      </c>
      <c r="N18" s="84">
        <v>86.21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83</v>
      </c>
      <c r="B19" s="57"/>
      <c r="C19" s="84">
        <v>3860</v>
      </c>
      <c r="D19" s="84">
        <v>50773.329528</v>
      </c>
      <c r="E19" s="84">
        <v>0</v>
      </c>
      <c r="F19" s="84">
        <v>0</v>
      </c>
      <c r="G19" s="84">
        <v>0</v>
      </c>
      <c r="H19" s="84">
        <v>0</v>
      </c>
      <c r="I19" s="84">
        <v>2681</v>
      </c>
      <c r="J19" s="84">
        <v>13763.331858</v>
      </c>
      <c r="K19" s="84">
        <v>1174</v>
      </c>
      <c r="L19" s="84">
        <v>36906.99767</v>
      </c>
      <c r="M19" s="84">
        <v>5</v>
      </c>
      <c r="N19" s="84">
        <v>103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84</v>
      </c>
      <c r="B20" s="57"/>
      <c r="C20" s="84">
        <v>3605</v>
      </c>
      <c r="D20" s="84">
        <v>66908.413668</v>
      </c>
      <c r="E20" s="84">
        <v>0</v>
      </c>
      <c r="F20" s="84">
        <v>0</v>
      </c>
      <c r="G20" s="84">
        <v>0</v>
      </c>
      <c r="H20" s="84">
        <v>0</v>
      </c>
      <c r="I20" s="84">
        <v>2495</v>
      </c>
      <c r="J20" s="84">
        <v>12751.759048</v>
      </c>
      <c r="K20" s="84">
        <v>1103</v>
      </c>
      <c r="L20" s="84">
        <v>54113.40462</v>
      </c>
      <c r="M20" s="84">
        <v>7</v>
      </c>
      <c r="N20" s="84">
        <v>43.25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85</v>
      </c>
      <c r="B21" s="57"/>
      <c r="C21" s="84">
        <v>10175</v>
      </c>
      <c r="D21" s="84">
        <v>106998.77705</v>
      </c>
      <c r="E21" s="84">
        <v>0</v>
      </c>
      <c r="F21" s="84">
        <v>0</v>
      </c>
      <c r="G21" s="84">
        <v>0</v>
      </c>
      <c r="H21" s="84">
        <v>0</v>
      </c>
      <c r="I21" s="84">
        <v>8188</v>
      </c>
      <c r="J21" s="84">
        <v>28435.240426</v>
      </c>
      <c r="K21" s="84">
        <v>1957</v>
      </c>
      <c r="L21" s="84">
        <v>78394.140978</v>
      </c>
      <c r="M21" s="84">
        <v>30</v>
      </c>
      <c r="N21" s="84">
        <v>169.395646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86</v>
      </c>
      <c r="B22" s="57"/>
      <c r="C22" s="84">
        <v>377</v>
      </c>
      <c r="D22" s="84">
        <v>24705.01604</v>
      </c>
      <c r="E22" s="84">
        <v>0</v>
      </c>
      <c r="F22" s="84">
        <v>0</v>
      </c>
      <c r="G22" s="84">
        <v>0</v>
      </c>
      <c r="H22" s="84">
        <v>0</v>
      </c>
      <c r="I22" s="84">
        <v>216</v>
      </c>
      <c r="J22" s="84">
        <v>1361.19216</v>
      </c>
      <c r="K22" s="84">
        <v>160</v>
      </c>
      <c r="L22" s="84">
        <v>23342.82388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87</v>
      </c>
      <c r="B23" s="57"/>
      <c r="C23" s="84">
        <v>8235</v>
      </c>
      <c r="D23" s="84">
        <v>630083.224118</v>
      </c>
      <c r="E23" s="84">
        <v>0</v>
      </c>
      <c r="F23" s="84">
        <v>0</v>
      </c>
      <c r="G23" s="84">
        <v>0</v>
      </c>
      <c r="H23" s="84">
        <v>0</v>
      </c>
      <c r="I23" s="84">
        <v>4956</v>
      </c>
      <c r="J23" s="84">
        <v>28120.589707</v>
      </c>
      <c r="K23" s="84">
        <v>3248</v>
      </c>
      <c r="L23" s="84">
        <v>601570.798349</v>
      </c>
      <c r="M23" s="84">
        <v>31</v>
      </c>
      <c r="N23" s="84">
        <v>391.836062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88</v>
      </c>
      <c r="B24" s="57"/>
      <c r="C24" s="84">
        <v>6010</v>
      </c>
      <c r="D24" s="84">
        <v>206568.849805</v>
      </c>
      <c r="E24" s="84">
        <v>0</v>
      </c>
      <c r="F24" s="84">
        <v>0</v>
      </c>
      <c r="G24" s="84">
        <v>0</v>
      </c>
      <c r="H24" s="84">
        <v>0</v>
      </c>
      <c r="I24" s="84">
        <v>3936</v>
      </c>
      <c r="J24" s="84">
        <v>18455.440904</v>
      </c>
      <c r="K24" s="84">
        <v>2027</v>
      </c>
      <c r="L24" s="84">
        <v>187132.768901</v>
      </c>
      <c r="M24" s="84">
        <v>47</v>
      </c>
      <c r="N24" s="84">
        <v>980.64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297</v>
      </c>
      <c r="B25" s="57"/>
      <c r="C25" s="84">
        <v>162</v>
      </c>
      <c r="D25" s="84">
        <v>34120.00741</v>
      </c>
      <c r="E25" s="84">
        <v>0</v>
      </c>
      <c r="F25" s="84">
        <v>0</v>
      </c>
      <c r="G25" s="84">
        <v>0</v>
      </c>
      <c r="H25" s="84">
        <v>0</v>
      </c>
      <c r="I25" s="84">
        <v>47</v>
      </c>
      <c r="J25" s="84">
        <v>543.54</v>
      </c>
      <c r="K25" s="84">
        <v>111</v>
      </c>
      <c r="L25" s="84">
        <v>33491.46741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89</v>
      </c>
      <c r="B26" s="57"/>
      <c r="C26" s="84">
        <v>2049</v>
      </c>
      <c r="D26" s="84">
        <v>96821.540309</v>
      </c>
      <c r="E26" s="84">
        <v>0</v>
      </c>
      <c r="F26" s="84">
        <v>0</v>
      </c>
      <c r="G26" s="84">
        <v>0</v>
      </c>
      <c r="H26" s="84">
        <v>0</v>
      </c>
      <c r="I26" s="84">
        <v>1328</v>
      </c>
      <c r="J26" s="84">
        <v>6872.856769</v>
      </c>
      <c r="K26" s="84">
        <v>720</v>
      </c>
      <c r="L26" s="84">
        <v>89941.68354</v>
      </c>
      <c r="M26" s="84">
        <v>1</v>
      </c>
      <c r="N26" s="84">
        <v>7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90</v>
      </c>
      <c r="B27" s="57"/>
      <c r="C27" s="84">
        <v>9237</v>
      </c>
      <c r="D27" s="84">
        <v>267899.577365</v>
      </c>
      <c r="E27" s="84">
        <v>0</v>
      </c>
      <c r="F27" s="84">
        <v>0</v>
      </c>
      <c r="G27" s="84">
        <v>0</v>
      </c>
      <c r="H27" s="84">
        <v>0</v>
      </c>
      <c r="I27" s="84">
        <v>6235</v>
      </c>
      <c r="J27" s="84">
        <v>30487.758813</v>
      </c>
      <c r="K27" s="84">
        <v>2978</v>
      </c>
      <c r="L27" s="84">
        <v>235305.827712</v>
      </c>
      <c r="M27" s="84">
        <v>23</v>
      </c>
      <c r="N27" s="84">
        <v>2096.514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91</v>
      </c>
      <c r="B28" s="57"/>
      <c r="C28" s="84">
        <v>3119</v>
      </c>
      <c r="D28" s="84">
        <v>126799.324059</v>
      </c>
      <c r="E28" s="84">
        <v>0</v>
      </c>
      <c r="F28" s="84">
        <v>0</v>
      </c>
      <c r="G28" s="84">
        <v>0</v>
      </c>
      <c r="H28" s="84">
        <v>0</v>
      </c>
      <c r="I28" s="84">
        <v>2095</v>
      </c>
      <c r="J28" s="84">
        <v>11681.847819</v>
      </c>
      <c r="K28" s="84">
        <v>1012</v>
      </c>
      <c r="L28" s="84">
        <v>114999.97624</v>
      </c>
      <c r="M28" s="84">
        <v>12</v>
      </c>
      <c r="N28" s="84">
        <v>117.5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92</v>
      </c>
      <c r="B29" s="57"/>
      <c r="C29" s="84">
        <v>7793</v>
      </c>
      <c r="D29" s="84">
        <v>577976.470916</v>
      </c>
      <c r="E29" s="84">
        <v>0</v>
      </c>
      <c r="F29" s="84">
        <v>0</v>
      </c>
      <c r="G29" s="84">
        <v>0</v>
      </c>
      <c r="H29" s="84">
        <v>0</v>
      </c>
      <c r="I29" s="84">
        <v>5356</v>
      </c>
      <c r="J29" s="84">
        <v>36549.107321</v>
      </c>
      <c r="K29" s="84">
        <v>2426</v>
      </c>
      <c r="L29" s="84">
        <v>541319.646912</v>
      </c>
      <c r="M29" s="84">
        <v>11</v>
      </c>
      <c r="N29" s="84">
        <v>107.716683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93</v>
      </c>
      <c r="B30" s="57"/>
      <c r="C30" s="84">
        <v>29753</v>
      </c>
      <c r="D30" s="84">
        <v>427810.48166</v>
      </c>
      <c r="E30" s="84">
        <v>0</v>
      </c>
      <c r="F30" s="84">
        <v>0</v>
      </c>
      <c r="G30" s="84">
        <v>0</v>
      </c>
      <c r="H30" s="84">
        <v>0</v>
      </c>
      <c r="I30" s="84">
        <v>21175</v>
      </c>
      <c r="J30" s="84">
        <v>97429.155776</v>
      </c>
      <c r="K30" s="84">
        <v>8534</v>
      </c>
      <c r="L30" s="84">
        <v>329992.78168</v>
      </c>
      <c r="M30" s="84">
        <v>44</v>
      </c>
      <c r="N30" s="84">
        <v>388.544204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94</v>
      </c>
      <c r="B31" s="57"/>
      <c r="C31" s="84">
        <v>4984</v>
      </c>
      <c r="D31" s="84">
        <v>757959.833298</v>
      </c>
      <c r="E31" s="84">
        <v>0</v>
      </c>
      <c r="F31" s="84">
        <v>0</v>
      </c>
      <c r="G31" s="84">
        <v>0</v>
      </c>
      <c r="H31" s="84">
        <v>0</v>
      </c>
      <c r="I31" s="84">
        <v>2636</v>
      </c>
      <c r="J31" s="84">
        <v>14327.841883</v>
      </c>
      <c r="K31" s="84">
        <v>2258</v>
      </c>
      <c r="L31" s="84">
        <v>740847.093208</v>
      </c>
      <c r="M31" s="84">
        <v>90</v>
      </c>
      <c r="N31" s="84">
        <v>2784.898207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95</v>
      </c>
      <c r="B32" s="57"/>
      <c r="C32" s="84">
        <v>21099</v>
      </c>
      <c r="D32" s="84">
        <v>2082617.710712</v>
      </c>
      <c r="E32" s="84">
        <v>0</v>
      </c>
      <c r="F32" s="84">
        <v>0</v>
      </c>
      <c r="G32" s="84">
        <v>0</v>
      </c>
      <c r="H32" s="84">
        <v>0</v>
      </c>
      <c r="I32" s="84">
        <v>12735</v>
      </c>
      <c r="J32" s="84">
        <v>55235.599004</v>
      </c>
      <c r="K32" s="84">
        <v>8242</v>
      </c>
      <c r="L32" s="84">
        <v>2025596.754766</v>
      </c>
      <c r="M32" s="84">
        <v>121</v>
      </c>
      <c r="N32" s="84">
        <v>1784.356942</v>
      </c>
      <c r="O32" s="84">
        <v>1</v>
      </c>
      <c r="P32" s="84">
        <v>1</v>
      </c>
      <c r="Q32" s="84">
        <v>11</v>
      </c>
      <c r="R32" s="84">
        <v>0</v>
      </c>
    </row>
    <row r="33" spans="1:18" s="80" customFormat="1" ht="15" customHeight="1">
      <c r="A33" s="56" t="s">
        <v>96</v>
      </c>
      <c r="B33" s="57"/>
      <c r="C33" s="84">
        <v>6043</v>
      </c>
      <c r="D33" s="84">
        <v>471467.467022</v>
      </c>
      <c r="E33" s="84">
        <v>0</v>
      </c>
      <c r="F33" s="84">
        <v>0</v>
      </c>
      <c r="G33" s="84">
        <v>0</v>
      </c>
      <c r="H33" s="84">
        <v>0</v>
      </c>
      <c r="I33" s="84">
        <v>3839</v>
      </c>
      <c r="J33" s="84">
        <v>20303.830998</v>
      </c>
      <c r="K33" s="84">
        <v>2169</v>
      </c>
      <c r="L33" s="84">
        <v>450591.061855</v>
      </c>
      <c r="M33" s="84">
        <v>34</v>
      </c>
      <c r="N33" s="84">
        <v>567.574169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97</v>
      </c>
      <c r="B34" s="57"/>
      <c r="C34" s="84">
        <v>5675</v>
      </c>
      <c r="D34" s="84">
        <v>258547.344743</v>
      </c>
      <c r="E34" s="84">
        <v>0</v>
      </c>
      <c r="F34" s="84">
        <v>0</v>
      </c>
      <c r="G34" s="84">
        <v>0</v>
      </c>
      <c r="H34" s="84">
        <v>0</v>
      </c>
      <c r="I34" s="84">
        <v>3689</v>
      </c>
      <c r="J34" s="84">
        <v>18427.294347</v>
      </c>
      <c r="K34" s="84">
        <v>1960</v>
      </c>
      <c r="L34" s="84">
        <v>239048.932396</v>
      </c>
      <c r="M34" s="84">
        <v>26</v>
      </c>
      <c r="N34" s="84">
        <v>1071.118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98</v>
      </c>
      <c r="B35" s="57"/>
      <c r="C35" s="84">
        <v>2541</v>
      </c>
      <c r="D35" s="84">
        <v>63012.658041</v>
      </c>
      <c r="E35" s="84">
        <v>0</v>
      </c>
      <c r="F35" s="84">
        <v>0</v>
      </c>
      <c r="G35" s="84">
        <v>0</v>
      </c>
      <c r="H35" s="84">
        <v>0</v>
      </c>
      <c r="I35" s="84">
        <v>1752</v>
      </c>
      <c r="J35" s="84">
        <v>8363.723066</v>
      </c>
      <c r="K35" s="84">
        <v>781</v>
      </c>
      <c r="L35" s="84">
        <v>54191.934975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298</v>
      </c>
      <c r="B36" s="57"/>
      <c r="C36" s="84">
        <v>4236</v>
      </c>
      <c r="D36" s="84">
        <v>106933.196691</v>
      </c>
      <c r="E36" s="84">
        <v>0</v>
      </c>
      <c r="F36" s="84">
        <v>0</v>
      </c>
      <c r="G36" s="84">
        <v>0</v>
      </c>
      <c r="H36" s="84">
        <v>0</v>
      </c>
      <c r="I36" s="84">
        <v>3218</v>
      </c>
      <c r="J36" s="84">
        <v>12723.098811</v>
      </c>
      <c r="K36" s="84">
        <v>1004</v>
      </c>
      <c r="L36" s="84">
        <v>94132.72288</v>
      </c>
      <c r="M36" s="84">
        <v>14</v>
      </c>
      <c r="N36" s="84">
        <v>77.375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99</v>
      </c>
      <c r="B37" s="57"/>
      <c r="C37" s="84">
        <v>1866</v>
      </c>
      <c r="D37" s="84">
        <v>13109.989421</v>
      </c>
      <c r="E37" s="84">
        <v>0</v>
      </c>
      <c r="F37" s="84">
        <v>0</v>
      </c>
      <c r="G37" s="84">
        <v>0</v>
      </c>
      <c r="H37" s="84">
        <v>0</v>
      </c>
      <c r="I37" s="84">
        <v>1571</v>
      </c>
      <c r="J37" s="84">
        <v>5871.322841</v>
      </c>
      <c r="K37" s="84">
        <v>290</v>
      </c>
      <c r="L37" s="84">
        <v>7226.16658</v>
      </c>
      <c r="M37" s="84">
        <v>5</v>
      </c>
      <c r="N37" s="84">
        <v>12.5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100</v>
      </c>
      <c r="B38" s="57"/>
      <c r="C38" s="84">
        <v>3850</v>
      </c>
      <c r="D38" s="84">
        <v>66306.747291</v>
      </c>
      <c r="E38" s="84">
        <v>0</v>
      </c>
      <c r="F38" s="84">
        <v>0</v>
      </c>
      <c r="G38" s="84">
        <v>0</v>
      </c>
      <c r="H38" s="84">
        <v>0</v>
      </c>
      <c r="I38" s="84">
        <v>2905</v>
      </c>
      <c r="J38" s="84">
        <v>11371.795656</v>
      </c>
      <c r="K38" s="84">
        <v>926</v>
      </c>
      <c r="L38" s="84">
        <v>54640.85242</v>
      </c>
      <c r="M38" s="84">
        <v>19</v>
      </c>
      <c r="N38" s="84">
        <v>294.099215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101</v>
      </c>
      <c r="B39" s="57"/>
      <c r="C39" s="84">
        <v>16066</v>
      </c>
      <c r="D39" s="84">
        <v>529054.327595</v>
      </c>
      <c r="E39" s="84">
        <v>0</v>
      </c>
      <c r="F39" s="84">
        <v>0</v>
      </c>
      <c r="G39" s="84">
        <v>0</v>
      </c>
      <c r="H39" s="84">
        <v>0</v>
      </c>
      <c r="I39" s="84">
        <v>11409</v>
      </c>
      <c r="J39" s="84">
        <v>51103.823062</v>
      </c>
      <c r="K39" s="84">
        <v>4558</v>
      </c>
      <c r="L39" s="84">
        <v>475608.477801</v>
      </c>
      <c r="M39" s="84">
        <v>98</v>
      </c>
      <c r="N39" s="84">
        <v>2341.526732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102</v>
      </c>
      <c r="B40" s="57"/>
      <c r="C40" s="84">
        <v>2546</v>
      </c>
      <c r="D40" s="84">
        <v>813322.648214</v>
      </c>
      <c r="E40" s="84">
        <v>0</v>
      </c>
      <c r="F40" s="84">
        <v>0</v>
      </c>
      <c r="G40" s="84">
        <v>0</v>
      </c>
      <c r="H40" s="84">
        <v>0</v>
      </c>
      <c r="I40" s="84">
        <v>1607</v>
      </c>
      <c r="J40" s="84">
        <v>10368.355254</v>
      </c>
      <c r="K40" s="84">
        <v>922</v>
      </c>
      <c r="L40" s="84">
        <v>802595.49296</v>
      </c>
      <c r="M40" s="84">
        <v>17</v>
      </c>
      <c r="N40" s="84">
        <v>358.8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103</v>
      </c>
      <c r="B41" s="57"/>
      <c r="C41" s="84">
        <v>3604</v>
      </c>
      <c r="D41" s="84">
        <v>176075.806007</v>
      </c>
      <c r="E41" s="84">
        <v>0</v>
      </c>
      <c r="F41" s="84">
        <v>0</v>
      </c>
      <c r="G41" s="84">
        <v>0</v>
      </c>
      <c r="H41" s="84">
        <v>0</v>
      </c>
      <c r="I41" s="84">
        <v>3073</v>
      </c>
      <c r="J41" s="84">
        <v>15942.236927</v>
      </c>
      <c r="K41" s="84">
        <v>524</v>
      </c>
      <c r="L41" s="84">
        <v>160106.98958</v>
      </c>
      <c r="M41" s="84">
        <v>7</v>
      </c>
      <c r="N41" s="84">
        <v>26.5795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104</v>
      </c>
      <c r="B42" s="57"/>
      <c r="C42" s="84">
        <v>99895</v>
      </c>
      <c r="D42" s="84">
        <v>1086804.006476</v>
      </c>
      <c r="E42" s="84">
        <v>4</v>
      </c>
      <c r="F42" s="84">
        <v>255</v>
      </c>
      <c r="G42" s="84">
        <v>1</v>
      </c>
      <c r="H42" s="84">
        <v>30</v>
      </c>
      <c r="I42" s="84">
        <v>86026</v>
      </c>
      <c r="J42" s="84">
        <v>406954.548591</v>
      </c>
      <c r="K42" s="84">
        <v>13484</v>
      </c>
      <c r="L42" s="84">
        <v>664171.811405</v>
      </c>
      <c r="M42" s="84">
        <v>379</v>
      </c>
      <c r="N42" s="84">
        <v>15386.496659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105</v>
      </c>
      <c r="B43" s="57"/>
      <c r="C43" s="84">
        <v>119126</v>
      </c>
      <c r="D43" s="84">
        <v>1005706.717807</v>
      </c>
      <c r="E43" s="84">
        <v>4</v>
      </c>
      <c r="F43" s="84">
        <v>31.45</v>
      </c>
      <c r="G43" s="84">
        <v>0</v>
      </c>
      <c r="H43" s="84">
        <v>0</v>
      </c>
      <c r="I43" s="84">
        <v>99900</v>
      </c>
      <c r="J43" s="84">
        <v>363681.159744</v>
      </c>
      <c r="K43" s="84">
        <v>18033</v>
      </c>
      <c r="L43" s="84">
        <v>632574.157348</v>
      </c>
      <c r="M43" s="84">
        <v>1182</v>
      </c>
      <c r="N43" s="84">
        <v>9316.342512</v>
      </c>
      <c r="O43" s="84">
        <v>7</v>
      </c>
      <c r="P43" s="84">
        <v>103.608203</v>
      </c>
      <c r="Q43" s="84">
        <v>56</v>
      </c>
      <c r="R43" s="84">
        <v>0</v>
      </c>
    </row>
    <row r="44" spans="1:18" s="80" customFormat="1" ht="15" customHeight="1">
      <c r="A44" s="56" t="s">
        <v>106</v>
      </c>
      <c r="B44" s="57"/>
      <c r="C44" s="84">
        <v>15933</v>
      </c>
      <c r="D44" s="84">
        <v>786715.490394</v>
      </c>
      <c r="E44" s="84">
        <v>0</v>
      </c>
      <c r="F44" s="84">
        <v>0</v>
      </c>
      <c r="G44" s="84">
        <v>1</v>
      </c>
      <c r="H44" s="84">
        <v>1.8072</v>
      </c>
      <c r="I44" s="84">
        <v>10438</v>
      </c>
      <c r="J44" s="84">
        <v>104751.779754</v>
      </c>
      <c r="K44" s="84">
        <v>5353</v>
      </c>
      <c r="L44" s="84">
        <v>678747.905732</v>
      </c>
      <c r="M44" s="84">
        <v>126</v>
      </c>
      <c r="N44" s="84">
        <v>3160.697708</v>
      </c>
      <c r="O44" s="84">
        <v>15</v>
      </c>
      <c r="P44" s="84">
        <v>53.3</v>
      </c>
      <c r="Q44" s="84">
        <v>17</v>
      </c>
      <c r="R44" s="84">
        <v>0</v>
      </c>
    </row>
    <row r="45" spans="1:18" s="80" customFormat="1" ht="15" customHeight="1">
      <c r="A45" s="56" t="s">
        <v>107</v>
      </c>
      <c r="B45" s="57"/>
      <c r="C45" s="84">
        <v>6512</v>
      </c>
      <c r="D45" s="84">
        <v>64623.289154</v>
      </c>
      <c r="E45" s="84">
        <v>0</v>
      </c>
      <c r="F45" s="84">
        <v>0</v>
      </c>
      <c r="G45" s="84">
        <v>1</v>
      </c>
      <c r="H45" s="84">
        <v>5.6</v>
      </c>
      <c r="I45" s="84">
        <v>5074</v>
      </c>
      <c r="J45" s="84">
        <v>22836.304569</v>
      </c>
      <c r="K45" s="84">
        <v>1425</v>
      </c>
      <c r="L45" s="84">
        <v>41574.904362</v>
      </c>
      <c r="M45" s="84">
        <v>11</v>
      </c>
      <c r="N45" s="84">
        <v>196.87795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108</v>
      </c>
      <c r="B46" s="57"/>
      <c r="C46" s="84">
        <v>21630</v>
      </c>
      <c r="D46" s="84">
        <v>533001.357601</v>
      </c>
      <c r="E46" s="84">
        <v>1</v>
      </c>
      <c r="F46" s="84">
        <v>0.025</v>
      </c>
      <c r="G46" s="84">
        <v>0</v>
      </c>
      <c r="H46" s="84">
        <v>0</v>
      </c>
      <c r="I46" s="84">
        <v>15544</v>
      </c>
      <c r="J46" s="84">
        <v>45428.429957</v>
      </c>
      <c r="K46" s="84">
        <v>5710</v>
      </c>
      <c r="L46" s="84">
        <v>481179.941895</v>
      </c>
      <c r="M46" s="84">
        <v>374</v>
      </c>
      <c r="N46" s="84">
        <v>6392.960749</v>
      </c>
      <c r="O46" s="84">
        <v>1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109</v>
      </c>
      <c r="B47" s="57"/>
      <c r="C47" s="84">
        <v>33768</v>
      </c>
      <c r="D47" s="84">
        <v>6167654.162303</v>
      </c>
      <c r="E47" s="84">
        <v>1</v>
      </c>
      <c r="F47" s="84">
        <v>1</v>
      </c>
      <c r="G47" s="84">
        <v>1</v>
      </c>
      <c r="H47" s="84">
        <v>5.5</v>
      </c>
      <c r="I47" s="84">
        <v>19061</v>
      </c>
      <c r="J47" s="84">
        <v>263833.399648</v>
      </c>
      <c r="K47" s="84">
        <v>14149</v>
      </c>
      <c r="L47" s="84">
        <v>5844540.568886</v>
      </c>
      <c r="M47" s="84">
        <v>553</v>
      </c>
      <c r="N47" s="84">
        <v>53365.09871</v>
      </c>
      <c r="O47" s="84">
        <v>3</v>
      </c>
      <c r="P47" s="84">
        <v>5908.595059</v>
      </c>
      <c r="Q47" s="84">
        <v>65</v>
      </c>
      <c r="R47" s="84">
        <v>0</v>
      </c>
    </row>
    <row r="48" spans="1:18" s="80" customFormat="1" ht="15" customHeight="1">
      <c r="A48" s="56" t="s">
        <v>110</v>
      </c>
      <c r="B48" s="57"/>
      <c r="C48" s="84">
        <v>30543</v>
      </c>
      <c r="D48" s="84">
        <v>1126630.281513</v>
      </c>
      <c r="E48" s="84">
        <v>0</v>
      </c>
      <c r="F48" s="84">
        <v>0</v>
      </c>
      <c r="G48" s="84">
        <v>1</v>
      </c>
      <c r="H48" s="84">
        <v>0.374</v>
      </c>
      <c r="I48" s="84">
        <v>18808</v>
      </c>
      <c r="J48" s="84">
        <v>175076.623142</v>
      </c>
      <c r="K48" s="84">
        <v>11364</v>
      </c>
      <c r="L48" s="84">
        <v>936028.9318</v>
      </c>
      <c r="M48" s="84">
        <v>370</v>
      </c>
      <c r="N48" s="84">
        <v>15524.352571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111</v>
      </c>
      <c r="B49" s="57"/>
      <c r="C49" s="84">
        <v>50804</v>
      </c>
      <c r="D49" s="84">
        <v>363407.870674</v>
      </c>
      <c r="E49" s="84">
        <v>1</v>
      </c>
      <c r="F49" s="84">
        <v>1</v>
      </c>
      <c r="G49" s="84">
        <v>0</v>
      </c>
      <c r="H49" s="84">
        <v>0</v>
      </c>
      <c r="I49" s="84">
        <v>40471</v>
      </c>
      <c r="J49" s="84">
        <v>104547.349592</v>
      </c>
      <c r="K49" s="84">
        <v>9608</v>
      </c>
      <c r="L49" s="84">
        <v>248894.344155</v>
      </c>
      <c r="M49" s="84">
        <v>721</v>
      </c>
      <c r="N49" s="84">
        <v>9931.476927</v>
      </c>
      <c r="O49" s="84">
        <v>3</v>
      </c>
      <c r="P49" s="84">
        <v>33.7</v>
      </c>
      <c r="Q49" s="84">
        <v>57</v>
      </c>
      <c r="R49" s="84">
        <v>0</v>
      </c>
    </row>
    <row r="50" spans="1:18" s="80" customFormat="1" ht="15" customHeight="1">
      <c r="A50" s="56" t="s">
        <v>112</v>
      </c>
      <c r="B50" s="57"/>
      <c r="C50" s="84">
        <v>15532</v>
      </c>
      <c r="D50" s="84">
        <v>276841.569154</v>
      </c>
      <c r="E50" s="84">
        <v>0</v>
      </c>
      <c r="F50" s="84">
        <v>0</v>
      </c>
      <c r="G50" s="84">
        <v>0</v>
      </c>
      <c r="H50" s="84">
        <v>0</v>
      </c>
      <c r="I50" s="84">
        <v>12475</v>
      </c>
      <c r="J50" s="84">
        <v>55542.001809</v>
      </c>
      <c r="K50" s="84">
        <v>2977</v>
      </c>
      <c r="L50" s="84">
        <v>220886.615212</v>
      </c>
      <c r="M50" s="84">
        <v>80</v>
      </c>
      <c r="N50" s="84">
        <v>412.952133</v>
      </c>
      <c r="O50" s="84">
        <v>0</v>
      </c>
      <c r="P50" s="84">
        <v>0</v>
      </c>
      <c r="Q50" s="84">
        <v>1228</v>
      </c>
      <c r="R50" s="84">
        <v>0</v>
      </c>
    </row>
    <row r="51" spans="1:18" s="80" customFormat="1" ht="15" customHeight="1">
      <c r="A51" s="56" t="s">
        <v>113</v>
      </c>
      <c r="B51" s="57"/>
      <c r="C51" s="84">
        <v>119</v>
      </c>
      <c r="D51" s="84">
        <v>239.211</v>
      </c>
      <c r="E51" s="84">
        <v>0</v>
      </c>
      <c r="F51" s="84">
        <v>0</v>
      </c>
      <c r="G51" s="84">
        <v>0</v>
      </c>
      <c r="H51" s="84">
        <v>0</v>
      </c>
      <c r="I51" s="84">
        <v>110</v>
      </c>
      <c r="J51" s="84">
        <v>200.911</v>
      </c>
      <c r="K51" s="84">
        <v>8</v>
      </c>
      <c r="L51" s="84">
        <v>28.3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114</v>
      </c>
      <c r="B52" s="57"/>
      <c r="C52" s="84">
        <v>339</v>
      </c>
      <c r="D52" s="84">
        <v>1808.936666</v>
      </c>
      <c r="E52" s="84">
        <v>0</v>
      </c>
      <c r="F52" s="84">
        <v>0</v>
      </c>
      <c r="G52" s="84">
        <v>0</v>
      </c>
      <c r="H52" s="84">
        <v>0</v>
      </c>
      <c r="I52" s="84">
        <v>268</v>
      </c>
      <c r="J52" s="84">
        <v>630.035666</v>
      </c>
      <c r="K52" s="84">
        <v>71</v>
      </c>
      <c r="L52" s="84">
        <v>1178.901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115</v>
      </c>
      <c r="B53" s="57"/>
      <c r="C53" s="84">
        <v>52</v>
      </c>
      <c r="D53" s="84">
        <v>222.65</v>
      </c>
      <c r="E53" s="84">
        <v>0</v>
      </c>
      <c r="F53" s="84">
        <v>0</v>
      </c>
      <c r="G53" s="84">
        <v>0</v>
      </c>
      <c r="H53" s="84">
        <v>0</v>
      </c>
      <c r="I53" s="84">
        <v>44</v>
      </c>
      <c r="J53" s="84">
        <v>178.65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116</v>
      </c>
      <c r="B54" s="57"/>
      <c r="C54" s="84">
        <v>2137</v>
      </c>
      <c r="D54" s="84">
        <v>73035.688252</v>
      </c>
      <c r="E54" s="84">
        <v>0</v>
      </c>
      <c r="F54" s="84">
        <v>0</v>
      </c>
      <c r="G54" s="84">
        <v>0</v>
      </c>
      <c r="H54" s="84">
        <v>0</v>
      </c>
      <c r="I54" s="84">
        <v>1544</v>
      </c>
      <c r="J54" s="84">
        <v>5681.745324</v>
      </c>
      <c r="K54" s="84">
        <v>577</v>
      </c>
      <c r="L54" s="84">
        <v>67254.897341</v>
      </c>
      <c r="M54" s="84">
        <v>16</v>
      </c>
      <c r="N54" s="84">
        <v>99.045587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117</v>
      </c>
      <c r="B55" s="57"/>
      <c r="C55" s="84">
        <v>12536</v>
      </c>
      <c r="D55" s="84">
        <v>134312.390759</v>
      </c>
      <c r="E55" s="84">
        <v>0</v>
      </c>
      <c r="F55" s="84">
        <v>0</v>
      </c>
      <c r="G55" s="84">
        <v>0</v>
      </c>
      <c r="H55" s="84">
        <v>0</v>
      </c>
      <c r="I55" s="84">
        <v>9567</v>
      </c>
      <c r="J55" s="84">
        <v>29034.336116</v>
      </c>
      <c r="K55" s="84">
        <v>2842</v>
      </c>
      <c r="L55" s="84">
        <v>101060.26071</v>
      </c>
      <c r="M55" s="84">
        <v>126</v>
      </c>
      <c r="N55" s="84">
        <v>4217.793933</v>
      </c>
      <c r="O55" s="84">
        <v>1</v>
      </c>
      <c r="P55" s="84">
        <v>0</v>
      </c>
      <c r="Q55" s="84">
        <v>0</v>
      </c>
      <c r="R55" s="84">
        <v>0</v>
      </c>
    </row>
    <row r="56" spans="1:18" s="80" customFormat="1" ht="15" customHeight="1">
      <c r="A56" s="56" t="s">
        <v>118</v>
      </c>
      <c r="B56" s="57"/>
      <c r="C56" s="84">
        <v>32257</v>
      </c>
      <c r="D56" s="84">
        <v>286450.931716</v>
      </c>
      <c r="E56" s="84">
        <v>7</v>
      </c>
      <c r="F56" s="84">
        <v>19.99</v>
      </c>
      <c r="G56" s="84">
        <v>2</v>
      </c>
      <c r="H56" s="84">
        <v>0.86</v>
      </c>
      <c r="I56" s="84">
        <v>24701</v>
      </c>
      <c r="J56" s="84">
        <v>72765.533884</v>
      </c>
      <c r="K56" s="84">
        <v>7312</v>
      </c>
      <c r="L56" s="84">
        <v>211364.932726</v>
      </c>
      <c r="M56" s="84">
        <v>235</v>
      </c>
      <c r="N56" s="84">
        <v>2299.615106</v>
      </c>
      <c r="O56" s="84">
        <v>0</v>
      </c>
      <c r="P56" s="84">
        <v>0</v>
      </c>
      <c r="Q56" s="84">
        <v>2614</v>
      </c>
      <c r="R56" s="84">
        <v>174</v>
      </c>
    </row>
    <row r="57" spans="1:18" ht="16.5" customHeight="1">
      <c r="A57" s="85" t="s">
        <v>40</v>
      </c>
      <c r="B57" s="85"/>
      <c r="C57" s="85" t="s">
        <v>41</v>
      </c>
      <c r="D57" s="85"/>
      <c r="E57" s="85"/>
      <c r="F57" s="85"/>
      <c r="G57" s="86" t="s">
        <v>42</v>
      </c>
      <c r="H57" s="86"/>
      <c r="I57" s="85"/>
      <c r="J57" s="85"/>
      <c r="K57" s="91" t="s">
        <v>43</v>
      </c>
      <c r="L57" s="85"/>
      <c r="M57" s="91" t="s">
        <v>43</v>
      </c>
      <c r="N57" s="85"/>
      <c r="O57" s="91" t="s">
        <v>43</v>
      </c>
      <c r="P57" s="85"/>
      <c r="Q57" s="85"/>
      <c r="R57" s="61" t="str">
        <f>'2491-00-01'!V34</f>
        <v>中華民國104年09月01日編製</v>
      </c>
    </row>
    <row r="58" spans="7:18" ht="16.5" customHeight="1">
      <c r="G58" s="89" t="s">
        <v>44</v>
      </c>
      <c r="H58" s="89"/>
      <c r="R58" s="88" t="s">
        <v>45</v>
      </c>
    </row>
    <row r="59" spans="1:18" ht="16.5" customHeight="1">
      <c r="A59" s="63" t="s">
        <v>46</v>
      </c>
      <c r="B59" s="158" t="s">
        <v>314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306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47</v>
      </c>
      <c r="B61" s="63" t="s">
        <v>48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>
      <c r="A62" s="320" t="s">
        <v>149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R59" sqref="R59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  <c r="Q1" s="93" t="s">
        <v>1</v>
      </c>
      <c r="R1" s="69" t="s">
        <v>2</v>
      </c>
    </row>
    <row r="2" spans="1:18" ht="16.5" customHeight="1">
      <c r="A2" s="70" t="s">
        <v>150</v>
      </c>
      <c r="B2" s="71" t="s">
        <v>151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152</v>
      </c>
    </row>
    <row r="3" spans="1:18" s="75" customFormat="1" ht="18" customHeight="1">
      <c r="A3" s="331" t="s">
        <v>268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18" s="75" customFormat="1" ht="18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pans="1:18" s="79" customFormat="1" ht="18" customHeight="1">
      <c r="A5" s="77"/>
      <c r="G5" s="272" t="s">
        <v>339</v>
      </c>
      <c r="H5" s="272"/>
      <c r="I5" s="272"/>
      <c r="J5" s="272"/>
      <c r="K5" s="272"/>
      <c r="Q5" s="333" t="s">
        <v>7</v>
      </c>
      <c r="R5" s="333"/>
    </row>
    <row r="6" spans="1:18" s="79" customFormat="1" ht="15.75" customHeight="1">
      <c r="A6" s="336" t="s">
        <v>188</v>
      </c>
      <c r="B6" s="337"/>
      <c r="C6" s="312" t="s">
        <v>153</v>
      </c>
      <c r="D6" s="309"/>
      <c r="E6" s="342" t="s">
        <v>154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4"/>
      <c r="Q6" s="312" t="s">
        <v>155</v>
      </c>
      <c r="R6" s="345"/>
    </row>
    <row r="7" spans="1:18" s="80" customFormat="1" ht="15.75" customHeight="1">
      <c r="A7" s="338"/>
      <c r="B7" s="339"/>
      <c r="C7" s="314"/>
      <c r="D7" s="311"/>
      <c r="E7" s="325" t="s">
        <v>156</v>
      </c>
      <c r="F7" s="326"/>
      <c r="G7" s="325" t="s">
        <v>157</v>
      </c>
      <c r="H7" s="326"/>
      <c r="I7" s="325" t="s">
        <v>158</v>
      </c>
      <c r="J7" s="326"/>
      <c r="K7" s="325" t="s">
        <v>159</v>
      </c>
      <c r="L7" s="326"/>
      <c r="M7" s="327" t="s">
        <v>160</v>
      </c>
      <c r="N7" s="328"/>
      <c r="O7" s="325" t="s">
        <v>161</v>
      </c>
      <c r="P7" s="326"/>
      <c r="Q7" s="314"/>
      <c r="R7" s="346"/>
    </row>
    <row r="8" spans="1:18" s="80" customFormat="1" ht="15.75" customHeight="1">
      <c r="A8" s="340"/>
      <c r="B8" s="341"/>
      <c r="C8" s="96" t="s">
        <v>162</v>
      </c>
      <c r="D8" s="81" t="s">
        <v>36</v>
      </c>
      <c r="E8" s="96" t="s">
        <v>162</v>
      </c>
      <c r="F8" s="81" t="s">
        <v>36</v>
      </c>
      <c r="G8" s="96" t="s">
        <v>162</v>
      </c>
      <c r="H8" s="81" t="s">
        <v>36</v>
      </c>
      <c r="I8" s="96" t="s">
        <v>162</v>
      </c>
      <c r="J8" s="81" t="s">
        <v>36</v>
      </c>
      <c r="K8" s="96" t="s">
        <v>162</v>
      </c>
      <c r="L8" s="81" t="s">
        <v>36</v>
      </c>
      <c r="M8" s="96" t="s">
        <v>162</v>
      </c>
      <c r="N8" s="81" t="s">
        <v>36</v>
      </c>
      <c r="O8" s="81" t="s">
        <v>35</v>
      </c>
      <c r="P8" s="81" t="s">
        <v>36</v>
      </c>
      <c r="Q8" s="81" t="s">
        <v>163</v>
      </c>
      <c r="R8" s="97" t="s">
        <v>36</v>
      </c>
    </row>
    <row r="9" spans="1:18" s="80" customFormat="1" ht="12.75" customHeight="1">
      <c r="A9" s="56" t="s">
        <v>37</v>
      </c>
      <c r="B9" s="57"/>
      <c r="C9" s="84">
        <v>649594</v>
      </c>
      <c r="D9" s="84">
        <v>21723909.40331</v>
      </c>
      <c r="E9" s="84">
        <v>3555</v>
      </c>
      <c r="F9" s="84">
        <v>15451.01631</v>
      </c>
      <c r="G9" s="84">
        <v>1931</v>
      </c>
      <c r="H9" s="84">
        <v>15624.376622</v>
      </c>
      <c r="I9" s="84">
        <v>2108</v>
      </c>
      <c r="J9" s="84">
        <v>137114.973685</v>
      </c>
      <c r="K9" s="84">
        <v>388</v>
      </c>
      <c r="L9" s="84">
        <v>123723.029333</v>
      </c>
      <c r="M9" s="84">
        <v>0</v>
      </c>
      <c r="N9" s="84">
        <v>0</v>
      </c>
      <c r="O9" s="84">
        <v>-11</v>
      </c>
      <c r="P9" s="84">
        <v>117.70989</v>
      </c>
      <c r="Q9" s="84">
        <v>651207</v>
      </c>
      <c r="R9" s="84">
        <v>21737245.69724</v>
      </c>
    </row>
    <row r="10" spans="1:18" s="80" customFormat="1" ht="12.75" customHeight="1">
      <c r="A10" s="56" t="s">
        <v>164</v>
      </c>
      <c r="B10" s="57"/>
      <c r="C10" s="84">
        <v>12764</v>
      </c>
      <c r="D10" s="84">
        <v>527823.28377</v>
      </c>
      <c r="E10" s="84">
        <v>124</v>
      </c>
      <c r="F10" s="84">
        <v>299.858</v>
      </c>
      <c r="G10" s="84">
        <v>47</v>
      </c>
      <c r="H10" s="84">
        <v>287.99</v>
      </c>
      <c r="I10" s="84">
        <v>67</v>
      </c>
      <c r="J10" s="84">
        <v>1595.415543</v>
      </c>
      <c r="K10" s="84">
        <v>12</v>
      </c>
      <c r="L10" s="84">
        <v>2983.588053</v>
      </c>
      <c r="M10" s="84">
        <v>39</v>
      </c>
      <c r="N10" s="84">
        <v>3664.24421</v>
      </c>
      <c r="O10" s="84">
        <v>-1</v>
      </c>
      <c r="P10" s="84">
        <v>-2</v>
      </c>
      <c r="Q10" s="84">
        <v>12879</v>
      </c>
      <c r="R10" s="84">
        <v>530109.22347</v>
      </c>
    </row>
    <row r="11" spans="1:18" s="80" customFormat="1" ht="12.75" customHeight="1">
      <c r="A11" s="56" t="s">
        <v>165</v>
      </c>
      <c r="B11" s="57"/>
      <c r="C11" s="84">
        <v>3899</v>
      </c>
      <c r="D11" s="84">
        <v>251661.016588</v>
      </c>
      <c r="E11" s="84">
        <v>16</v>
      </c>
      <c r="F11" s="84">
        <v>33.95</v>
      </c>
      <c r="G11" s="84">
        <v>12</v>
      </c>
      <c r="H11" s="84">
        <v>53.8</v>
      </c>
      <c r="I11" s="84">
        <v>13</v>
      </c>
      <c r="J11" s="84">
        <v>273.758385</v>
      </c>
      <c r="K11" s="84">
        <v>4</v>
      </c>
      <c r="L11" s="84">
        <v>84</v>
      </c>
      <c r="M11" s="84">
        <v>7</v>
      </c>
      <c r="N11" s="84">
        <v>99</v>
      </c>
      <c r="O11" s="84">
        <v>-1</v>
      </c>
      <c r="P11" s="84">
        <v>-5</v>
      </c>
      <c r="Q11" s="84">
        <v>3909</v>
      </c>
      <c r="R11" s="84">
        <v>251924.924973</v>
      </c>
    </row>
    <row r="12" spans="1:18" s="80" customFormat="1" ht="12.75" customHeight="1">
      <c r="A12" s="56" t="s">
        <v>166</v>
      </c>
      <c r="B12" s="57"/>
      <c r="C12" s="84">
        <v>186677</v>
      </c>
      <c r="D12" s="84">
        <v>8091314.154045</v>
      </c>
      <c r="E12" s="84">
        <v>801</v>
      </c>
      <c r="F12" s="84">
        <v>3828.17142</v>
      </c>
      <c r="G12" s="84">
        <v>467</v>
      </c>
      <c r="H12" s="84">
        <v>9061.35623</v>
      </c>
      <c r="I12" s="84">
        <v>775</v>
      </c>
      <c r="J12" s="84">
        <v>30079.908491</v>
      </c>
      <c r="K12" s="84">
        <v>176</v>
      </c>
      <c r="L12" s="84">
        <v>58934.506279</v>
      </c>
      <c r="M12" s="84">
        <v>77</v>
      </c>
      <c r="N12" s="84">
        <v>467.56469</v>
      </c>
      <c r="O12" s="84">
        <v>-2</v>
      </c>
      <c r="P12" s="84">
        <v>664.60497</v>
      </c>
      <c r="Q12" s="84">
        <v>187086</v>
      </c>
      <c r="R12" s="84">
        <v>8058358.541107</v>
      </c>
    </row>
    <row r="13" spans="1:18" s="80" customFormat="1" ht="12.75" customHeight="1">
      <c r="A13" s="56" t="s">
        <v>77</v>
      </c>
      <c r="B13" s="57"/>
      <c r="C13" s="84">
        <v>15854</v>
      </c>
      <c r="D13" s="84">
        <v>427621.672858</v>
      </c>
      <c r="E13" s="84">
        <v>138</v>
      </c>
      <c r="F13" s="84">
        <v>432.02</v>
      </c>
      <c r="G13" s="84">
        <v>39</v>
      </c>
      <c r="H13" s="84">
        <v>150.97</v>
      </c>
      <c r="I13" s="84">
        <v>77</v>
      </c>
      <c r="J13" s="84">
        <v>3431.90803</v>
      </c>
      <c r="K13" s="84">
        <v>17</v>
      </c>
      <c r="L13" s="84">
        <v>1006.32975</v>
      </c>
      <c r="M13" s="84">
        <v>14</v>
      </c>
      <c r="N13" s="84">
        <v>2475.1159</v>
      </c>
      <c r="O13" s="84">
        <v>0</v>
      </c>
      <c r="P13" s="84">
        <v>118.86927</v>
      </c>
      <c r="Q13" s="84">
        <v>15967</v>
      </c>
      <c r="R13" s="84">
        <v>432922.286308</v>
      </c>
    </row>
    <row r="14" spans="1:18" s="80" customFormat="1" ht="12.75" customHeight="1">
      <c r="A14" s="56" t="s">
        <v>78</v>
      </c>
      <c r="B14" s="57"/>
      <c r="C14" s="84">
        <v>1072</v>
      </c>
      <c r="D14" s="84">
        <v>42604.999404</v>
      </c>
      <c r="E14" s="84">
        <v>11</v>
      </c>
      <c r="F14" s="84">
        <v>14.25</v>
      </c>
      <c r="G14" s="84">
        <v>1</v>
      </c>
      <c r="H14" s="84">
        <v>3</v>
      </c>
      <c r="I14" s="84">
        <v>3</v>
      </c>
      <c r="J14" s="84">
        <v>7.62101</v>
      </c>
      <c r="K14" s="84">
        <v>1</v>
      </c>
      <c r="L14" s="84">
        <v>10</v>
      </c>
      <c r="M14" s="84">
        <v>5</v>
      </c>
      <c r="N14" s="84">
        <v>37</v>
      </c>
      <c r="O14" s="84">
        <v>-1</v>
      </c>
      <c r="P14" s="84">
        <v>-2</v>
      </c>
      <c r="Q14" s="84">
        <v>1086</v>
      </c>
      <c r="R14" s="84">
        <v>42648.870414</v>
      </c>
    </row>
    <row r="15" spans="1:18" s="80" customFormat="1" ht="12.75" customHeight="1">
      <c r="A15" s="56" t="s">
        <v>79</v>
      </c>
      <c r="B15" s="57"/>
      <c r="C15" s="84">
        <v>38</v>
      </c>
      <c r="D15" s="84">
        <v>53951.64473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38</v>
      </c>
      <c r="R15" s="84">
        <v>53951.64473</v>
      </c>
    </row>
    <row r="16" spans="1:18" s="80" customFormat="1" ht="12.75" customHeight="1">
      <c r="A16" s="56" t="s">
        <v>80</v>
      </c>
      <c r="B16" s="57"/>
      <c r="C16" s="84">
        <v>12122</v>
      </c>
      <c r="D16" s="84">
        <v>449244.026997</v>
      </c>
      <c r="E16" s="84">
        <v>16</v>
      </c>
      <c r="F16" s="84">
        <v>31.35</v>
      </c>
      <c r="G16" s="84">
        <v>23</v>
      </c>
      <c r="H16" s="84">
        <v>172.91</v>
      </c>
      <c r="I16" s="84">
        <v>26</v>
      </c>
      <c r="J16" s="84">
        <v>2981.44571</v>
      </c>
      <c r="K16" s="84">
        <v>13</v>
      </c>
      <c r="L16" s="84">
        <v>253.66502</v>
      </c>
      <c r="M16" s="84">
        <v>0</v>
      </c>
      <c r="N16" s="84">
        <v>336.60668</v>
      </c>
      <c r="O16" s="84">
        <v>0</v>
      </c>
      <c r="P16" s="84">
        <v>0</v>
      </c>
      <c r="Q16" s="84">
        <v>12115</v>
      </c>
      <c r="R16" s="84">
        <v>452166.854367</v>
      </c>
    </row>
    <row r="17" spans="1:18" s="80" customFormat="1" ht="12.75" customHeight="1">
      <c r="A17" s="56" t="s">
        <v>81</v>
      </c>
      <c r="B17" s="57"/>
      <c r="C17" s="84">
        <v>5061</v>
      </c>
      <c r="D17" s="84">
        <v>86868.696563</v>
      </c>
      <c r="E17" s="84">
        <v>33</v>
      </c>
      <c r="F17" s="84">
        <v>112.35</v>
      </c>
      <c r="G17" s="84">
        <v>13</v>
      </c>
      <c r="H17" s="84">
        <v>36.65</v>
      </c>
      <c r="I17" s="84">
        <v>20</v>
      </c>
      <c r="J17" s="84">
        <v>370.06993</v>
      </c>
      <c r="K17" s="84">
        <v>3</v>
      </c>
      <c r="L17" s="84">
        <v>32.65</v>
      </c>
      <c r="M17" s="84">
        <v>10</v>
      </c>
      <c r="N17" s="84">
        <v>140.1</v>
      </c>
      <c r="O17" s="84">
        <v>0</v>
      </c>
      <c r="P17" s="84">
        <v>-23.34238</v>
      </c>
      <c r="Q17" s="84">
        <v>5091</v>
      </c>
      <c r="R17" s="84">
        <v>87398.574113</v>
      </c>
    </row>
    <row r="18" spans="1:18" s="80" customFormat="1" ht="12.75" customHeight="1">
      <c r="A18" s="56" t="s">
        <v>82</v>
      </c>
      <c r="B18" s="57"/>
      <c r="C18" s="84">
        <v>2053</v>
      </c>
      <c r="D18" s="84">
        <v>22837.250992</v>
      </c>
      <c r="E18" s="84">
        <v>9</v>
      </c>
      <c r="F18" s="84">
        <v>39.2</v>
      </c>
      <c r="G18" s="84">
        <v>8</v>
      </c>
      <c r="H18" s="84">
        <v>41</v>
      </c>
      <c r="I18" s="84">
        <v>2</v>
      </c>
      <c r="J18" s="84">
        <v>0.573441</v>
      </c>
      <c r="K18" s="84">
        <v>1</v>
      </c>
      <c r="L18" s="84">
        <v>40</v>
      </c>
      <c r="M18" s="84">
        <v>0</v>
      </c>
      <c r="N18" s="84">
        <v>0</v>
      </c>
      <c r="O18" s="84">
        <v>0</v>
      </c>
      <c r="P18" s="84">
        <v>0</v>
      </c>
      <c r="Q18" s="84">
        <v>2054</v>
      </c>
      <c r="R18" s="84">
        <v>22796.024433</v>
      </c>
    </row>
    <row r="19" spans="1:18" s="80" customFormat="1" ht="12.75" customHeight="1">
      <c r="A19" s="56" t="s">
        <v>83</v>
      </c>
      <c r="B19" s="57"/>
      <c r="C19" s="84">
        <v>3851</v>
      </c>
      <c r="D19" s="84">
        <v>50674.271528</v>
      </c>
      <c r="E19" s="84">
        <v>17</v>
      </c>
      <c r="F19" s="84">
        <v>25.15</v>
      </c>
      <c r="G19" s="84">
        <v>10</v>
      </c>
      <c r="H19" s="84">
        <v>19.2</v>
      </c>
      <c r="I19" s="84">
        <v>8</v>
      </c>
      <c r="J19" s="84">
        <v>81.488</v>
      </c>
      <c r="K19" s="84">
        <v>4</v>
      </c>
      <c r="L19" s="84">
        <v>48.7</v>
      </c>
      <c r="M19" s="84">
        <v>2</v>
      </c>
      <c r="N19" s="84">
        <v>15.1</v>
      </c>
      <c r="O19" s="84">
        <v>0</v>
      </c>
      <c r="P19" s="84">
        <v>45.22</v>
      </c>
      <c r="Q19" s="84">
        <v>3860</v>
      </c>
      <c r="R19" s="84">
        <v>50773.329528</v>
      </c>
    </row>
    <row r="20" spans="1:18" s="80" customFormat="1" ht="12.75" customHeight="1">
      <c r="A20" s="56" t="s">
        <v>84</v>
      </c>
      <c r="B20" s="57"/>
      <c r="C20" s="84">
        <v>3599</v>
      </c>
      <c r="D20" s="84">
        <v>66446.354447</v>
      </c>
      <c r="E20" s="84">
        <v>8</v>
      </c>
      <c r="F20" s="84">
        <v>116.25</v>
      </c>
      <c r="G20" s="84">
        <v>3</v>
      </c>
      <c r="H20" s="84">
        <v>53.25</v>
      </c>
      <c r="I20" s="84">
        <v>14</v>
      </c>
      <c r="J20" s="84">
        <v>411.10335</v>
      </c>
      <c r="K20" s="84">
        <v>4</v>
      </c>
      <c r="L20" s="84">
        <v>41.037449</v>
      </c>
      <c r="M20" s="84">
        <v>1</v>
      </c>
      <c r="N20" s="84">
        <v>28.99332</v>
      </c>
      <c r="O20" s="84">
        <v>0</v>
      </c>
      <c r="P20" s="84">
        <v>0</v>
      </c>
      <c r="Q20" s="84">
        <v>3605</v>
      </c>
      <c r="R20" s="84">
        <v>66908.413668</v>
      </c>
    </row>
    <row r="21" spans="1:18" s="80" customFormat="1" ht="12.75" customHeight="1">
      <c r="A21" s="56" t="s">
        <v>85</v>
      </c>
      <c r="B21" s="57"/>
      <c r="C21" s="84">
        <v>10158</v>
      </c>
      <c r="D21" s="84">
        <v>109663.00158</v>
      </c>
      <c r="E21" s="84">
        <v>43</v>
      </c>
      <c r="F21" s="84">
        <v>77.5</v>
      </c>
      <c r="G21" s="84">
        <v>28</v>
      </c>
      <c r="H21" s="84">
        <v>635.25975</v>
      </c>
      <c r="I21" s="84">
        <v>25</v>
      </c>
      <c r="J21" s="84">
        <v>543.32643</v>
      </c>
      <c r="K21" s="84">
        <v>3</v>
      </c>
      <c r="L21" s="84">
        <v>25</v>
      </c>
      <c r="M21" s="84">
        <v>3</v>
      </c>
      <c r="N21" s="84">
        <v>-2619.79121</v>
      </c>
      <c r="O21" s="84">
        <v>-1</v>
      </c>
      <c r="P21" s="84">
        <v>-5</v>
      </c>
      <c r="Q21" s="84">
        <v>10175</v>
      </c>
      <c r="R21" s="84">
        <v>106998.77705</v>
      </c>
    </row>
    <row r="22" spans="1:18" s="80" customFormat="1" ht="12.75" customHeight="1">
      <c r="A22" s="56" t="s">
        <v>86</v>
      </c>
      <c r="B22" s="57"/>
      <c r="C22" s="84">
        <v>377</v>
      </c>
      <c r="D22" s="84">
        <v>24644.31604</v>
      </c>
      <c r="E22" s="84">
        <v>1</v>
      </c>
      <c r="F22" s="84">
        <v>1</v>
      </c>
      <c r="G22" s="84">
        <v>1</v>
      </c>
      <c r="H22" s="84">
        <v>0.3</v>
      </c>
      <c r="I22" s="84">
        <v>2</v>
      </c>
      <c r="J22" s="84">
        <v>60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377</v>
      </c>
      <c r="R22" s="84">
        <v>24705.01604</v>
      </c>
    </row>
    <row r="23" spans="1:18" s="80" customFormat="1" ht="12.75" customHeight="1">
      <c r="A23" s="56" t="s">
        <v>87</v>
      </c>
      <c r="B23" s="57"/>
      <c r="C23" s="84">
        <v>8223</v>
      </c>
      <c r="D23" s="84">
        <v>627814.415018</v>
      </c>
      <c r="E23" s="84">
        <v>32</v>
      </c>
      <c r="F23" s="84">
        <v>83.70182</v>
      </c>
      <c r="G23" s="84">
        <v>16</v>
      </c>
      <c r="H23" s="84">
        <v>94.3</v>
      </c>
      <c r="I23" s="84">
        <v>38</v>
      </c>
      <c r="J23" s="84">
        <v>1697.37728</v>
      </c>
      <c r="K23" s="84">
        <v>4</v>
      </c>
      <c r="L23" s="84">
        <v>55.8</v>
      </c>
      <c r="M23" s="84">
        <v>-4</v>
      </c>
      <c r="N23" s="84">
        <v>636</v>
      </c>
      <c r="O23" s="84">
        <v>0</v>
      </c>
      <c r="P23" s="84">
        <v>1.83</v>
      </c>
      <c r="Q23" s="84">
        <v>8235</v>
      </c>
      <c r="R23" s="84">
        <v>630083.224118</v>
      </c>
    </row>
    <row r="24" spans="1:18" s="80" customFormat="1" ht="12.75" customHeight="1">
      <c r="A24" s="56" t="s">
        <v>88</v>
      </c>
      <c r="B24" s="57"/>
      <c r="C24" s="84">
        <v>5972</v>
      </c>
      <c r="D24" s="84">
        <v>206431.875105</v>
      </c>
      <c r="E24" s="84">
        <v>44</v>
      </c>
      <c r="F24" s="84">
        <v>169.485</v>
      </c>
      <c r="G24" s="84">
        <v>18</v>
      </c>
      <c r="H24" s="84">
        <v>80.95</v>
      </c>
      <c r="I24" s="84">
        <v>30</v>
      </c>
      <c r="J24" s="84">
        <v>719.0059</v>
      </c>
      <c r="K24" s="84">
        <v>6</v>
      </c>
      <c r="L24" s="84">
        <v>1059.135</v>
      </c>
      <c r="M24" s="84">
        <v>12</v>
      </c>
      <c r="N24" s="84">
        <v>357.6</v>
      </c>
      <c r="O24" s="84">
        <v>0</v>
      </c>
      <c r="P24" s="84">
        <v>30.9688</v>
      </c>
      <c r="Q24" s="84">
        <v>6010</v>
      </c>
      <c r="R24" s="84">
        <v>206568.849805</v>
      </c>
    </row>
    <row r="25" spans="1:18" s="80" customFormat="1" ht="12.75" customHeight="1">
      <c r="A25" s="56" t="s">
        <v>299</v>
      </c>
      <c r="B25" s="57"/>
      <c r="C25" s="84">
        <v>164</v>
      </c>
      <c r="D25" s="84">
        <v>34323.35186</v>
      </c>
      <c r="E25" s="84">
        <v>1</v>
      </c>
      <c r="F25" s="84">
        <v>4</v>
      </c>
      <c r="G25" s="84">
        <v>1</v>
      </c>
      <c r="H25" s="84">
        <v>16.75</v>
      </c>
      <c r="I25" s="84">
        <v>2</v>
      </c>
      <c r="J25" s="84">
        <v>36.65555</v>
      </c>
      <c r="K25" s="84">
        <v>1</v>
      </c>
      <c r="L25" s="84">
        <v>0.25</v>
      </c>
      <c r="M25" s="84">
        <v>-2</v>
      </c>
      <c r="N25" s="84">
        <v>-227</v>
      </c>
      <c r="O25" s="84">
        <v>0</v>
      </c>
      <c r="P25" s="84">
        <v>0</v>
      </c>
      <c r="Q25" s="84">
        <v>162</v>
      </c>
      <c r="R25" s="84">
        <v>34120.00741</v>
      </c>
    </row>
    <row r="26" spans="1:18" s="80" customFormat="1" ht="12.75" customHeight="1">
      <c r="A26" s="56" t="s">
        <v>89</v>
      </c>
      <c r="B26" s="57"/>
      <c r="C26" s="84">
        <v>2046</v>
      </c>
      <c r="D26" s="84">
        <v>96794.240989</v>
      </c>
      <c r="E26" s="84">
        <v>6</v>
      </c>
      <c r="F26" s="84">
        <v>9.5</v>
      </c>
      <c r="G26" s="84">
        <v>7</v>
      </c>
      <c r="H26" s="84">
        <v>140</v>
      </c>
      <c r="I26" s="84">
        <v>3</v>
      </c>
      <c r="J26" s="84">
        <v>127.49932</v>
      </c>
      <c r="K26" s="84">
        <v>1</v>
      </c>
      <c r="L26" s="84">
        <v>30.9</v>
      </c>
      <c r="M26" s="84">
        <v>4</v>
      </c>
      <c r="N26" s="84">
        <v>61.2</v>
      </c>
      <c r="O26" s="84">
        <v>0</v>
      </c>
      <c r="P26" s="84">
        <v>0</v>
      </c>
      <c r="Q26" s="84">
        <v>2049</v>
      </c>
      <c r="R26" s="84">
        <v>96821.540309</v>
      </c>
    </row>
    <row r="27" spans="1:18" s="80" customFormat="1" ht="12.75" customHeight="1">
      <c r="A27" s="56" t="s">
        <v>90</v>
      </c>
      <c r="B27" s="57"/>
      <c r="C27" s="84">
        <v>9219</v>
      </c>
      <c r="D27" s="84">
        <v>267340.162215</v>
      </c>
      <c r="E27" s="84">
        <v>39</v>
      </c>
      <c r="F27" s="84">
        <v>149.773</v>
      </c>
      <c r="G27" s="84">
        <v>26</v>
      </c>
      <c r="H27" s="84">
        <v>86.656</v>
      </c>
      <c r="I27" s="84">
        <v>35</v>
      </c>
      <c r="J27" s="84">
        <v>790.04964</v>
      </c>
      <c r="K27" s="84">
        <v>6</v>
      </c>
      <c r="L27" s="84">
        <v>158.47149</v>
      </c>
      <c r="M27" s="84">
        <v>5</v>
      </c>
      <c r="N27" s="84">
        <v>-141</v>
      </c>
      <c r="O27" s="84">
        <v>0</v>
      </c>
      <c r="P27" s="84">
        <v>5.72</v>
      </c>
      <c r="Q27" s="84">
        <v>9237</v>
      </c>
      <c r="R27" s="84">
        <v>267899.577365</v>
      </c>
    </row>
    <row r="28" spans="1:18" s="80" customFormat="1" ht="12.75" customHeight="1">
      <c r="A28" s="56" t="s">
        <v>91</v>
      </c>
      <c r="B28" s="57"/>
      <c r="C28" s="84">
        <v>3108</v>
      </c>
      <c r="D28" s="84">
        <v>125830.475169</v>
      </c>
      <c r="E28" s="84">
        <v>13</v>
      </c>
      <c r="F28" s="84">
        <v>46.21</v>
      </c>
      <c r="G28" s="84">
        <v>5</v>
      </c>
      <c r="H28" s="84">
        <v>26.6</v>
      </c>
      <c r="I28" s="84">
        <v>15</v>
      </c>
      <c r="J28" s="84">
        <v>536.73889</v>
      </c>
      <c r="K28" s="84">
        <v>2</v>
      </c>
      <c r="L28" s="84">
        <v>37.5</v>
      </c>
      <c r="M28" s="84">
        <v>3</v>
      </c>
      <c r="N28" s="84">
        <v>450</v>
      </c>
      <c r="O28" s="84">
        <v>0</v>
      </c>
      <c r="P28" s="84">
        <v>0</v>
      </c>
      <c r="Q28" s="84">
        <v>3119</v>
      </c>
      <c r="R28" s="84">
        <v>126799.324059</v>
      </c>
    </row>
    <row r="29" spans="1:18" s="80" customFormat="1" ht="12.75" customHeight="1">
      <c r="A29" s="56" t="s">
        <v>92</v>
      </c>
      <c r="B29" s="57"/>
      <c r="C29" s="84">
        <v>7774</v>
      </c>
      <c r="D29" s="84">
        <v>578467.918596</v>
      </c>
      <c r="E29" s="84">
        <v>33</v>
      </c>
      <c r="F29" s="84">
        <v>185.18</v>
      </c>
      <c r="G29" s="84">
        <v>20</v>
      </c>
      <c r="H29" s="84">
        <v>729.8</v>
      </c>
      <c r="I29" s="84">
        <v>25</v>
      </c>
      <c r="J29" s="84">
        <v>300.66</v>
      </c>
      <c r="K29" s="84">
        <v>5</v>
      </c>
      <c r="L29" s="84">
        <v>764.48768</v>
      </c>
      <c r="M29" s="84">
        <v>6</v>
      </c>
      <c r="N29" s="84">
        <v>17</v>
      </c>
      <c r="O29" s="84">
        <v>0</v>
      </c>
      <c r="P29" s="84">
        <v>500</v>
      </c>
      <c r="Q29" s="84">
        <v>7793</v>
      </c>
      <c r="R29" s="84">
        <v>577976.470916</v>
      </c>
    </row>
    <row r="30" spans="1:18" s="80" customFormat="1" ht="12.75" customHeight="1">
      <c r="A30" s="56" t="s">
        <v>93</v>
      </c>
      <c r="B30" s="57"/>
      <c r="C30" s="84">
        <v>29722</v>
      </c>
      <c r="D30" s="84">
        <v>430928.30759</v>
      </c>
      <c r="E30" s="84">
        <v>88</v>
      </c>
      <c r="F30" s="84">
        <v>225.055</v>
      </c>
      <c r="G30" s="84">
        <v>58</v>
      </c>
      <c r="H30" s="84">
        <v>4926.90615</v>
      </c>
      <c r="I30" s="84">
        <v>85</v>
      </c>
      <c r="J30" s="84">
        <v>2002.22339</v>
      </c>
      <c r="K30" s="84">
        <v>15</v>
      </c>
      <c r="L30" s="84">
        <v>362.44817</v>
      </c>
      <c r="M30" s="84">
        <v>1</v>
      </c>
      <c r="N30" s="84">
        <v>-36.75</v>
      </c>
      <c r="O30" s="84">
        <v>0</v>
      </c>
      <c r="P30" s="84">
        <v>-19</v>
      </c>
      <c r="Q30" s="84">
        <v>29753</v>
      </c>
      <c r="R30" s="84">
        <v>427810.48166</v>
      </c>
    </row>
    <row r="31" spans="1:18" s="80" customFormat="1" ht="12.75" customHeight="1">
      <c r="A31" s="56" t="s">
        <v>94</v>
      </c>
      <c r="B31" s="57"/>
      <c r="C31" s="84">
        <v>4991</v>
      </c>
      <c r="D31" s="84">
        <v>761170.093028</v>
      </c>
      <c r="E31" s="84">
        <v>16</v>
      </c>
      <c r="F31" s="84">
        <v>52</v>
      </c>
      <c r="G31" s="84">
        <v>22</v>
      </c>
      <c r="H31" s="84">
        <v>553.47</v>
      </c>
      <c r="I31" s="84">
        <v>64</v>
      </c>
      <c r="J31" s="84">
        <v>2556.42186</v>
      </c>
      <c r="K31" s="84">
        <v>22</v>
      </c>
      <c r="L31" s="84">
        <v>4649.61087</v>
      </c>
      <c r="M31" s="84">
        <v>-1</v>
      </c>
      <c r="N31" s="84">
        <v>-774.5</v>
      </c>
      <c r="O31" s="84">
        <v>0</v>
      </c>
      <c r="P31" s="84">
        <v>158.89928</v>
      </c>
      <c r="Q31" s="84">
        <v>4984</v>
      </c>
      <c r="R31" s="84">
        <v>757959.833298</v>
      </c>
    </row>
    <row r="32" spans="1:18" s="80" customFormat="1" ht="12.75" customHeight="1">
      <c r="A32" s="56" t="s">
        <v>95</v>
      </c>
      <c r="B32" s="57"/>
      <c r="C32" s="84">
        <v>21081</v>
      </c>
      <c r="D32" s="84">
        <v>2083504.908772</v>
      </c>
      <c r="E32" s="84">
        <v>83</v>
      </c>
      <c r="F32" s="84">
        <v>383.4466</v>
      </c>
      <c r="G32" s="84">
        <v>70</v>
      </c>
      <c r="H32" s="84">
        <v>629.26833</v>
      </c>
      <c r="I32" s="84">
        <v>157</v>
      </c>
      <c r="J32" s="84">
        <v>8485.02537</v>
      </c>
      <c r="K32" s="84">
        <v>43</v>
      </c>
      <c r="L32" s="84">
        <v>8741.5417</v>
      </c>
      <c r="M32" s="84">
        <v>4</v>
      </c>
      <c r="N32" s="84">
        <v>-368.7</v>
      </c>
      <c r="O32" s="84">
        <v>1</v>
      </c>
      <c r="P32" s="84">
        <v>-16.16</v>
      </c>
      <c r="Q32" s="84">
        <v>21099</v>
      </c>
      <c r="R32" s="84">
        <v>2082617.710712</v>
      </c>
    </row>
    <row r="33" spans="1:18" s="80" customFormat="1" ht="12.75" customHeight="1">
      <c r="A33" s="56" t="s">
        <v>96</v>
      </c>
      <c r="B33" s="57"/>
      <c r="C33" s="84">
        <v>6048</v>
      </c>
      <c r="D33" s="84">
        <v>470503.703852</v>
      </c>
      <c r="E33" s="84">
        <v>15</v>
      </c>
      <c r="F33" s="84">
        <v>164.41</v>
      </c>
      <c r="G33" s="84">
        <v>21</v>
      </c>
      <c r="H33" s="84">
        <v>111.5</v>
      </c>
      <c r="I33" s="84">
        <v>25</v>
      </c>
      <c r="J33" s="84">
        <v>1070.77317</v>
      </c>
      <c r="K33" s="84">
        <v>6</v>
      </c>
      <c r="L33" s="84">
        <v>200.37</v>
      </c>
      <c r="M33" s="84">
        <v>1</v>
      </c>
      <c r="N33" s="84">
        <v>20.45</v>
      </c>
      <c r="O33" s="84">
        <v>0</v>
      </c>
      <c r="P33" s="84">
        <v>20</v>
      </c>
      <c r="Q33" s="84">
        <v>6043</v>
      </c>
      <c r="R33" s="84">
        <v>471467.467022</v>
      </c>
    </row>
    <row r="34" spans="1:18" s="80" customFormat="1" ht="12.75" customHeight="1">
      <c r="A34" s="56" t="s">
        <v>97</v>
      </c>
      <c r="B34" s="57"/>
      <c r="C34" s="84">
        <v>5659</v>
      </c>
      <c r="D34" s="84">
        <v>296279.923023</v>
      </c>
      <c r="E34" s="84">
        <v>21</v>
      </c>
      <c r="F34" s="84">
        <v>305.2</v>
      </c>
      <c r="G34" s="84">
        <v>9</v>
      </c>
      <c r="H34" s="84">
        <v>51.5</v>
      </c>
      <c r="I34" s="84">
        <v>23</v>
      </c>
      <c r="J34" s="84">
        <v>2437.74067</v>
      </c>
      <c r="K34" s="84">
        <v>4</v>
      </c>
      <c r="L34" s="84">
        <v>40340.91895</v>
      </c>
      <c r="M34" s="84">
        <v>4</v>
      </c>
      <c r="N34" s="84">
        <v>68</v>
      </c>
      <c r="O34" s="84">
        <v>0</v>
      </c>
      <c r="P34" s="84">
        <v>-151.1</v>
      </c>
      <c r="Q34" s="84">
        <v>5675</v>
      </c>
      <c r="R34" s="84">
        <v>258547.344743</v>
      </c>
    </row>
    <row r="35" spans="1:18" s="80" customFormat="1" ht="12.75" customHeight="1">
      <c r="A35" s="56" t="s">
        <v>98</v>
      </c>
      <c r="B35" s="57"/>
      <c r="C35" s="84">
        <v>2543</v>
      </c>
      <c r="D35" s="84">
        <v>62868.196641</v>
      </c>
      <c r="E35" s="84">
        <v>5</v>
      </c>
      <c r="F35" s="84">
        <v>233.35</v>
      </c>
      <c r="G35" s="84">
        <v>6</v>
      </c>
      <c r="H35" s="84">
        <v>31.45</v>
      </c>
      <c r="I35" s="84">
        <v>6</v>
      </c>
      <c r="J35" s="84">
        <v>53.5</v>
      </c>
      <c r="K35" s="84">
        <v>2</v>
      </c>
      <c r="L35" s="84">
        <v>205.9386</v>
      </c>
      <c r="M35" s="84">
        <v>-1</v>
      </c>
      <c r="N35" s="84">
        <v>95</v>
      </c>
      <c r="O35" s="84">
        <v>0</v>
      </c>
      <c r="P35" s="84">
        <v>0</v>
      </c>
      <c r="Q35" s="84">
        <v>2541</v>
      </c>
      <c r="R35" s="84">
        <v>63012.658041</v>
      </c>
    </row>
    <row r="36" spans="1:18" s="80" customFormat="1" ht="12.75" customHeight="1">
      <c r="A36" s="56" t="s">
        <v>300</v>
      </c>
      <c r="B36" s="57"/>
      <c r="C36" s="84">
        <v>4235</v>
      </c>
      <c r="D36" s="84">
        <v>107162.390691</v>
      </c>
      <c r="E36" s="84">
        <v>18</v>
      </c>
      <c r="F36" s="84">
        <v>29.68</v>
      </c>
      <c r="G36" s="84">
        <v>12</v>
      </c>
      <c r="H36" s="84">
        <v>41.8</v>
      </c>
      <c r="I36" s="84">
        <v>11</v>
      </c>
      <c r="J36" s="84">
        <v>78.406</v>
      </c>
      <c r="K36" s="84">
        <v>2</v>
      </c>
      <c r="L36" s="84">
        <v>129.18</v>
      </c>
      <c r="M36" s="84">
        <v>-4</v>
      </c>
      <c r="N36" s="84">
        <v>-166</v>
      </c>
      <c r="O36" s="84">
        <v>-1</v>
      </c>
      <c r="P36" s="84">
        <v>-0.3</v>
      </c>
      <c r="Q36" s="84">
        <v>4236</v>
      </c>
      <c r="R36" s="84">
        <v>106933.196691</v>
      </c>
    </row>
    <row r="37" spans="1:18" s="80" customFormat="1" ht="12.75" customHeight="1">
      <c r="A37" s="56" t="s">
        <v>99</v>
      </c>
      <c r="B37" s="57"/>
      <c r="C37" s="84">
        <v>1867</v>
      </c>
      <c r="D37" s="84">
        <v>13130.089421</v>
      </c>
      <c r="E37" s="84">
        <v>4</v>
      </c>
      <c r="F37" s="84">
        <v>7.1</v>
      </c>
      <c r="G37" s="84">
        <v>6</v>
      </c>
      <c r="H37" s="84">
        <v>18</v>
      </c>
      <c r="I37" s="84">
        <v>2</v>
      </c>
      <c r="J37" s="84">
        <v>9</v>
      </c>
      <c r="K37" s="84">
        <v>1</v>
      </c>
      <c r="L37" s="84">
        <v>9.7</v>
      </c>
      <c r="M37" s="84">
        <v>1</v>
      </c>
      <c r="N37" s="84">
        <v>-8.5</v>
      </c>
      <c r="O37" s="84">
        <v>0</v>
      </c>
      <c r="P37" s="84">
        <v>0</v>
      </c>
      <c r="Q37" s="84">
        <v>1866</v>
      </c>
      <c r="R37" s="84">
        <v>13109.989421</v>
      </c>
    </row>
    <row r="38" spans="1:18" s="80" customFormat="1" ht="12.75" customHeight="1">
      <c r="A38" s="56" t="s">
        <v>100</v>
      </c>
      <c r="B38" s="57"/>
      <c r="C38" s="84">
        <v>3833</v>
      </c>
      <c r="D38" s="84">
        <v>66104.378761</v>
      </c>
      <c r="E38" s="84">
        <v>23</v>
      </c>
      <c r="F38" s="84">
        <v>53.21</v>
      </c>
      <c r="G38" s="84">
        <v>9</v>
      </c>
      <c r="H38" s="84">
        <v>219.91</v>
      </c>
      <c r="I38" s="84">
        <v>15</v>
      </c>
      <c r="J38" s="84">
        <v>406.56853</v>
      </c>
      <c r="K38" s="84">
        <v>0</v>
      </c>
      <c r="L38" s="84">
        <v>0</v>
      </c>
      <c r="M38" s="84">
        <v>3</v>
      </c>
      <c r="N38" s="84">
        <v>-37.5</v>
      </c>
      <c r="O38" s="84">
        <v>0</v>
      </c>
      <c r="P38" s="84">
        <v>0</v>
      </c>
      <c r="Q38" s="84">
        <v>3850</v>
      </c>
      <c r="R38" s="84">
        <v>66306.747291</v>
      </c>
    </row>
    <row r="39" spans="1:18" s="80" customFormat="1" ht="12.75" customHeight="1">
      <c r="A39" s="56" t="s">
        <v>101</v>
      </c>
      <c r="B39" s="57"/>
      <c r="C39" s="84">
        <v>16007</v>
      </c>
      <c r="D39" s="84">
        <v>528103.488175</v>
      </c>
      <c r="E39" s="84">
        <v>84</v>
      </c>
      <c r="F39" s="84">
        <v>877.8</v>
      </c>
      <c r="G39" s="84">
        <v>35</v>
      </c>
      <c r="H39" s="84">
        <v>189.956</v>
      </c>
      <c r="I39" s="84">
        <v>62</v>
      </c>
      <c r="J39" s="84">
        <v>884.72702</v>
      </c>
      <c r="K39" s="84">
        <v>10</v>
      </c>
      <c r="L39" s="84">
        <v>730.8716</v>
      </c>
      <c r="M39" s="84">
        <v>10</v>
      </c>
      <c r="N39" s="84">
        <v>109.14</v>
      </c>
      <c r="O39" s="84">
        <v>0</v>
      </c>
      <c r="P39" s="84">
        <v>0</v>
      </c>
      <c r="Q39" s="84">
        <v>16066</v>
      </c>
      <c r="R39" s="84">
        <v>529054.327595</v>
      </c>
    </row>
    <row r="40" spans="1:18" s="80" customFormat="1" ht="12.75" customHeight="1">
      <c r="A40" s="56" t="s">
        <v>167</v>
      </c>
      <c r="B40" s="57"/>
      <c r="C40" s="84">
        <v>2534</v>
      </c>
      <c r="D40" s="84">
        <v>812128.965586</v>
      </c>
      <c r="E40" s="84">
        <v>15</v>
      </c>
      <c r="F40" s="84">
        <v>38.3</v>
      </c>
      <c r="G40" s="84">
        <v>9</v>
      </c>
      <c r="H40" s="84">
        <v>14</v>
      </c>
      <c r="I40" s="84">
        <v>25</v>
      </c>
      <c r="J40" s="84">
        <v>1154.71374</v>
      </c>
      <c r="K40" s="84">
        <v>1</v>
      </c>
      <c r="L40" s="84">
        <v>3</v>
      </c>
      <c r="M40" s="84">
        <v>6</v>
      </c>
      <c r="N40" s="84">
        <v>-99.331112</v>
      </c>
      <c r="O40" s="84">
        <v>0</v>
      </c>
      <c r="P40" s="84">
        <v>117</v>
      </c>
      <c r="Q40" s="84">
        <v>2546</v>
      </c>
      <c r="R40" s="84">
        <v>813322.648214</v>
      </c>
    </row>
    <row r="41" spans="1:18" s="80" customFormat="1" ht="12.75" customHeight="1">
      <c r="A41" s="56" t="s">
        <v>168</v>
      </c>
      <c r="B41" s="57"/>
      <c r="C41" s="84">
        <v>3609</v>
      </c>
      <c r="D41" s="84">
        <v>176211.866007</v>
      </c>
      <c r="E41" s="84">
        <v>9</v>
      </c>
      <c r="F41" s="84">
        <v>22.7</v>
      </c>
      <c r="G41" s="84">
        <v>14</v>
      </c>
      <c r="H41" s="84">
        <v>202.7</v>
      </c>
      <c r="I41" s="84">
        <v>6</v>
      </c>
      <c r="J41" s="84">
        <v>98.5</v>
      </c>
      <c r="K41" s="84">
        <v>2</v>
      </c>
      <c r="L41" s="84">
        <v>38.6</v>
      </c>
      <c r="M41" s="84">
        <v>0</v>
      </c>
      <c r="N41" s="84">
        <v>-11.96</v>
      </c>
      <c r="O41" s="84">
        <v>0</v>
      </c>
      <c r="P41" s="84">
        <v>-4</v>
      </c>
      <c r="Q41" s="84">
        <v>3604</v>
      </c>
      <c r="R41" s="84">
        <v>176075.806007</v>
      </c>
    </row>
    <row r="42" spans="1:18" s="80" customFormat="1" ht="12.75" customHeight="1">
      <c r="A42" s="56" t="s">
        <v>169</v>
      </c>
      <c r="B42" s="57"/>
      <c r="C42" s="84">
        <v>99593</v>
      </c>
      <c r="D42" s="84">
        <v>1084635.788848</v>
      </c>
      <c r="E42" s="84">
        <v>569</v>
      </c>
      <c r="F42" s="84">
        <v>1665.219088</v>
      </c>
      <c r="G42" s="84">
        <v>289</v>
      </c>
      <c r="H42" s="84">
        <v>1351.242</v>
      </c>
      <c r="I42" s="84">
        <v>229</v>
      </c>
      <c r="J42" s="84">
        <v>3187.286836</v>
      </c>
      <c r="K42" s="84">
        <v>40</v>
      </c>
      <c r="L42" s="84">
        <v>1204.312896</v>
      </c>
      <c r="M42" s="84">
        <v>28</v>
      </c>
      <c r="N42" s="84">
        <v>112.783</v>
      </c>
      <c r="O42" s="84">
        <v>-6</v>
      </c>
      <c r="P42" s="84">
        <v>-241.5164</v>
      </c>
      <c r="Q42" s="84">
        <v>99895</v>
      </c>
      <c r="R42" s="84">
        <v>1086804.006476</v>
      </c>
    </row>
    <row r="43" spans="1:18" s="80" customFormat="1" ht="12.75" customHeight="1">
      <c r="A43" s="56" t="s">
        <v>170</v>
      </c>
      <c r="B43" s="57"/>
      <c r="C43" s="84">
        <v>119091</v>
      </c>
      <c r="D43" s="84">
        <v>1007418.675599</v>
      </c>
      <c r="E43" s="84">
        <v>535</v>
      </c>
      <c r="F43" s="84">
        <v>1219.808376</v>
      </c>
      <c r="G43" s="84">
        <v>386</v>
      </c>
      <c r="H43" s="84">
        <v>1345.924</v>
      </c>
      <c r="I43" s="84">
        <v>198</v>
      </c>
      <c r="J43" s="84">
        <v>2087.82599</v>
      </c>
      <c r="K43" s="84">
        <v>34</v>
      </c>
      <c r="L43" s="84">
        <v>1628.65027</v>
      </c>
      <c r="M43" s="84">
        <v>-114</v>
      </c>
      <c r="N43" s="84">
        <v>-2055.567888</v>
      </c>
      <c r="O43" s="84">
        <v>0</v>
      </c>
      <c r="P43" s="84">
        <v>10.55</v>
      </c>
      <c r="Q43" s="84">
        <v>119126</v>
      </c>
      <c r="R43" s="84">
        <v>1005706.717807</v>
      </c>
    </row>
    <row r="44" spans="1:18" s="80" customFormat="1" ht="12.75" customHeight="1">
      <c r="A44" s="56" t="s">
        <v>171</v>
      </c>
      <c r="B44" s="57"/>
      <c r="C44" s="84">
        <v>15912</v>
      </c>
      <c r="D44" s="84">
        <v>774436.770884</v>
      </c>
      <c r="E44" s="84">
        <v>46</v>
      </c>
      <c r="F44" s="84">
        <v>456.955</v>
      </c>
      <c r="G44" s="84">
        <v>20</v>
      </c>
      <c r="H44" s="84">
        <v>206.82</v>
      </c>
      <c r="I44" s="84">
        <v>48</v>
      </c>
      <c r="J44" s="84">
        <v>9074.15352</v>
      </c>
      <c r="K44" s="84">
        <v>5</v>
      </c>
      <c r="L44" s="84">
        <v>1120.557</v>
      </c>
      <c r="M44" s="84">
        <v>-4</v>
      </c>
      <c r="N44" s="84">
        <v>4074.98799</v>
      </c>
      <c r="O44" s="84">
        <v>-1</v>
      </c>
      <c r="P44" s="84">
        <v>0</v>
      </c>
      <c r="Q44" s="84">
        <v>15933</v>
      </c>
      <c r="R44" s="84">
        <v>786715.490394</v>
      </c>
    </row>
    <row r="45" spans="1:18" s="80" customFormat="1" ht="12.75" customHeight="1">
      <c r="A45" s="56" t="s">
        <v>172</v>
      </c>
      <c r="B45" s="57"/>
      <c r="C45" s="84">
        <v>6485</v>
      </c>
      <c r="D45" s="84">
        <v>64480.009154</v>
      </c>
      <c r="E45" s="84">
        <v>66</v>
      </c>
      <c r="F45" s="84">
        <v>126.86</v>
      </c>
      <c r="G45" s="84">
        <v>31</v>
      </c>
      <c r="H45" s="84">
        <v>107.66</v>
      </c>
      <c r="I45" s="84">
        <v>19</v>
      </c>
      <c r="J45" s="84">
        <v>206.96</v>
      </c>
      <c r="K45" s="84">
        <v>5</v>
      </c>
      <c r="L45" s="84">
        <v>38.1</v>
      </c>
      <c r="M45" s="84">
        <v>-8</v>
      </c>
      <c r="N45" s="84">
        <v>-36.78</v>
      </c>
      <c r="O45" s="84">
        <v>0</v>
      </c>
      <c r="P45" s="84">
        <v>-8</v>
      </c>
      <c r="Q45" s="84">
        <v>6512</v>
      </c>
      <c r="R45" s="84">
        <v>64623.289154</v>
      </c>
    </row>
    <row r="46" spans="1:18" s="80" customFormat="1" ht="12.75" customHeight="1">
      <c r="A46" s="56" t="s">
        <v>173</v>
      </c>
      <c r="B46" s="57"/>
      <c r="C46" s="84">
        <v>21556</v>
      </c>
      <c r="D46" s="84">
        <v>530076.968188</v>
      </c>
      <c r="E46" s="84">
        <v>150</v>
      </c>
      <c r="F46" s="84">
        <v>685.201</v>
      </c>
      <c r="G46" s="84">
        <v>77</v>
      </c>
      <c r="H46" s="84">
        <v>206.742074</v>
      </c>
      <c r="I46" s="84">
        <v>100</v>
      </c>
      <c r="J46" s="84">
        <v>2518.395622</v>
      </c>
      <c r="K46" s="84">
        <v>11</v>
      </c>
      <c r="L46" s="84">
        <v>166.841135</v>
      </c>
      <c r="M46" s="84">
        <v>1</v>
      </c>
      <c r="N46" s="84">
        <v>87.93</v>
      </c>
      <c r="O46" s="84">
        <v>0</v>
      </c>
      <c r="P46" s="84">
        <v>6.446</v>
      </c>
      <c r="Q46" s="84">
        <v>21630</v>
      </c>
      <c r="R46" s="84">
        <v>533001.357601</v>
      </c>
    </row>
    <row r="47" spans="1:18" s="80" customFormat="1" ht="12.75" customHeight="1">
      <c r="A47" s="56" t="s">
        <v>174</v>
      </c>
      <c r="B47" s="57"/>
      <c r="C47" s="84">
        <v>33530</v>
      </c>
      <c r="D47" s="84">
        <v>6147390.458253</v>
      </c>
      <c r="E47" s="84">
        <v>332</v>
      </c>
      <c r="F47" s="84">
        <v>4348.205679</v>
      </c>
      <c r="G47" s="84">
        <v>92</v>
      </c>
      <c r="H47" s="84">
        <v>830.43219</v>
      </c>
      <c r="I47" s="84">
        <v>213</v>
      </c>
      <c r="J47" s="84">
        <v>73002.57246</v>
      </c>
      <c r="K47" s="84">
        <v>41</v>
      </c>
      <c r="L47" s="84">
        <v>56392.552099</v>
      </c>
      <c r="M47" s="84">
        <v>0</v>
      </c>
      <c r="N47" s="84">
        <v>178.282</v>
      </c>
      <c r="O47" s="84">
        <v>-2</v>
      </c>
      <c r="P47" s="84">
        <v>-42.3718</v>
      </c>
      <c r="Q47" s="84">
        <v>33768</v>
      </c>
      <c r="R47" s="84">
        <v>6167654.162303</v>
      </c>
    </row>
    <row r="48" spans="1:18" s="80" customFormat="1" ht="12.75" customHeight="1">
      <c r="A48" s="56" t="s">
        <v>175</v>
      </c>
      <c r="B48" s="57"/>
      <c r="C48" s="84">
        <v>30473</v>
      </c>
      <c r="D48" s="84">
        <v>1124955.23601</v>
      </c>
      <c r="E48" s="84">
        <v>197</v>
      </c>
      <c r="F48" s="84">
        <v>1306.319423</v>
      </c>
      <c r="G48" s="84">
        <v>114</v>
      </c>
      <c r="H48" s="84">
        <v>780.611</v>
      </c>
      <c r="I48" s="84">
        <v>107</v>
      </c>
      <c r="J48" s="84">
        <v>8857.95385</v>
      </c>
      <c r="K48" s="84">
        <v>28</v>
      </c>
      <c r="L48" s="84">
        <v>646.97</v>
      </c>
      <c r="M48" s="84">
        <v>-13</v>
      </c>
      <c r="N48" s="84">
        <v>-6912.44389</v>
      </c>
      <c r="O48" s="84">
        <v>0</v>
      </c>
      <c r="P48" s="84">
        <v>-149.20288</v>
      </c>
      <c r="Q48" s="84">
        <v>30543</v>
      </c>
      <c r="R48" s="84">
        <v>1126630.281513</v>
      </c>
    </row>
    <row r="49" spans="1:18" s="80" customFormat="1" ht="12.75" customHeight="1">
      <c r="A49" s="56" t="s">
        <v>176</v>
      </c>
      <c r="B49" s="57"/>
      <c r="C49" s="84">
        <v>50499</v>
      </c>
      <c r="D49" s="84">
        <v>360318.421601</v>
      </c>
      <c r="E49" s="84">
        <v>472</v>
      </c>
      <c r="F49" s="84">
        <v>821.118324</v>
      </c>
      <c r="G49" s="84">
        <v>190</v>
      </c>
      <c r="H49" s="84">
        <v>463.679128</v>
      </c>
      <c r="I49" s="84">
        <v>187</v>
      </c>
      <c r="J49" s="84">
        <v>2474.440317</v>
      </c>
      <c r="K49" s="84">
        <v>15</v>
      </c>
      <c r="L49" s="84">
        <v>279.31644</v>
      </c>
      <c r="M49" s="84">
        <v>26</v>
      </c>
      <c r="N49" s="84">
        <v>740.086</v>
      </c>
      <c r="O49" s="84">
        <v>-3</v>
      </c>
      <c r="P49" s="84">
        <v>-203.2</v>
      </c>
      <c r="Q49" s="84">
        <v>50804</v>
      </c>
      <c r="R49" s="84">
        <v>363407.870674</v>
      </c>
    </row>
    <row r="50" spans="1:18" s="80" customFormat="1" ht="12.75" customHeight="1">
      <c r="A50" s="56" t="s">
        <v>177</v>
      </c>
      <c r="B50" s="57"/>
      <c r="C50" s="84">
        <v>15441</v>
      </c>
      <c r="D50" s="84">
        <v>274988.620214</v>
      </c>
      <c r="E50" s="84">
        <v>122</v>
      </c>
      <c r="F50" s="84">
        <v>454.88</v>
      </c>
      <c r="G50" s="84">
        <v>42</v>
      </c>
      <c r="H50" s="84">
        <v>192.45</v>
      </c>
      <c r="I50" s="84">
        <v>36</v>
      </c>
      <c r="J50" s="84">
        <v>1493.55783</v>
      </c>
      <c r="K50" s="84">
        <v>7</v>
      </c>
      <c r="L50" s="84">
        <v>129.10889</v>
      </c>
      <c r="M50" s="84">
        <v>12</v>
      </c>
      <c r="N50" s="84">
        <v>226.17</v>
      </c>
      <c r="O50" s="84">
        <v>-1</v>
      </c>
      <c r="P50" s="84">
        <v>-0.1</v>
      </c>
      <c r="Q50" s="84">
        <v>15532</v>
      </c>
      <c r="R50" s="84">
        <v>276841.569154</v>
      </c>
    </row>
    <row r="51" spans="1:18" s="80" customFormat="1" ht="12.75" customHeight="1">
      <c r="A51" s="56" t="s">
        <v>178</v>
      </c>
      <c r="B51" s="57"/>
      <c r="C51" s="84">
        <v>114</v>
      </c>
      <c r="D51" s="84">
        <v>235.261</v>
      </c>
      <c r="E51" s="84">
        <v>6</v>
      </c>
      <c r="F51" s="84">
        <v>9.95</v>
      </c>
      <c r="G51" s="84">
        <v>1</v>
      </c>
      <c r="H51" s="84">
        <v>6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119</v>
      </c>
      <c r="R51" s="84">
        <v>239.211</v>
      </c>
    </row>
    <row r="52" spans="1:18" s="80" customFormat="1" ht="12.75" customHeight="1">
      <c r="A52" s="56" t="s">
        <v>179</v>
      </c>
      <c r="B52" s="57"/>
      <c r="C52" s="84">
        <v>337</v>
      </c>
      <c r="D52" s="84">
        <v>1887.876666</v>
      </c>
      <c r="E52" s="84">
        <v>1</v>
      </c>
      <c r="F52" s="84">
        <v>5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1</v>
      </c>
      <c r="N52" s="84">
        <v>-83.94</v>
      </c>
      <c r="O52" s="84">
        <v>0</v>
      </c>
      <c r="P52" s="84">
        <v>0</v>
      </c>
      <c r="Q52" s="84">
        <v>339</v>
      </c>
      <c r="R52" s="84">
        <v>1808.936666</v>
      </c>
    </row>
    <row r="53" spans="1:18" s="80" customFormat="1" ht="12.75" customHeight="1">
      <c r="A53" s="56" t="s">
        <v>180</v>
      </c>
      <c r="B53" s="57"/>
      <c r="C53" s="84">
        <v>53</v>
      </c>
      <c r="D53" s="84">
        <v>223.65</v>
      </c>
      <c r="E53" s="84">
        <v>0</v>
      </c>
      <c r="F53" s="84">
        <v>0</v>
      </c>
      <c r="G53" s="84">
        <v>1</v>
      </c>
      <c r="H53" s="84">
        <v>1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52</v>
      </c>
      <c r="R53" s="84">
        <v>222.65</v>
      </c>
    </row>
    <row r="54" spans="1:18" s="80" customFormat="1" ht="12.75" customHeight="1">
      <c r="A54" s="56" t="s">
        <v>181</v>
      </c>
      <c r="B54" s="57"/>
      <c r="C54" s="84">
        <v>2119</v>
      </c>
      <c r="D54" s="84">
        <v>72998.904722</v>
      </c>
      <c r="E54" s="84">
        <v>21</v>
      </c>
      <c r="F54" s="84">
        <v>21.85</v>
      </c>
      <c r="G54" s="84">
        <v>8</v>
      </c>
      <c r="H54" s="84">
        <v>35.1</v>
      </c>
      <c r="I54" s="84">
        <v>4</v>
      </c>
      <c r="J54" s="84">
        <v>35.829801</v>
      </c>
      <c r="K54" s="84">
        <v>1</v>
      </c>
      <c r="L54" s="84">
        <v>1.326271</v>
      </c>
      <c r="M54" s="84">
        <v>5</v>
      </c>
      <c r="N54" s="84">
        <v>15.53</v>
      </c>
      <c r="O54" s="84">
        <v>0</v>
      </c>
      <c r="P54" s="84">
        <v>0</v>
      </c>
      <c r="Q54" s="84">
        <v>2137</v>
      </c>
      <c r="R54" s="84">
        <v>73035.688252</v>
      </c>
    </row>
    <row r="55" spans="1:18" s="80" customFormat="1" ht="12.75" customHeight="1">
      <c r="A55" s="56" t="s">
        <v>182</v>
      </c>
      <c r="B55" s="57"/>
      <c r="C55" s="84">
        <v>12514</v>
      </c>
      <c r="D55" s="84">
        <v>133553.362659</v>
      </c>
      <c r="E55" s="84">
        <v>73</v>
      </c>
      <c r="F55" s="84">
        <v>106.67</v>
      </c>
      <c r="G55" s="84">
        <v>48</v>
      </c>
      <c r="H55" s="84">
        <v>163.29</v>
      </c>
      <c r="I55" s="84">
        <v>46</v>
      </c>
      <c r="J55" s="84">
        <v>652.8881</v>
      </c>
      <c r="K55" s="84">
        <v>1</v>
      </c>
      <c r="L55" s="84">
        <v>10</v>
      </c>
      <c r="M55" s="84">
        <v>-4</v>
      </c>
      <c r="N55" s="84">
        <v>171.76</v>
      </c>
      <c r="O55" s="84">
        <v>1</v>
      </c>
      <c r="P55" s="84">
        <v>1</v>
      </c>
      <c r="Q55" s="84">
        <v>12536</v>
      </c>
      <c r="R55" s="84">
        <v>134312.390759</v>
      </c>
    </row>
    <row r="56" spans="1:18" s="80" customFormat="1" ht="12.75" customHeight="1">
      <c r="A56" s="56" t="s">
        <v>183</v>
      </c>
      <c r="B56" s="57"/>
      <c r="C56" s="84">
        <v>32394</v>
      </c>
      <c r="D56" s="84">
        <v>287170.113516</v>
      </c>
      <c r="E56" s="84">
        <v>0</v>
      </c>
      <c r="F56" s="84">
        <v>0</v>
      </c>
      <c r="G56" s="84">
        <v>83</v>
      </c>
      <c r="H56" s="84">
        <v>313.58</v>
      </c>
      <c r="I56" s="84">
        <v>35</v>
      </c>
      <c r="J56" s="84">
        <v>320.8132</v>
      </c>
      <c r="K56" s="84">
        <v>5</v>
      </c>
      <c r="L56" s="84">
        <v>61.6</v>
      </c>
      <c r="M56" s="84">
        <v>-59</v>
      </c>
      <c r="N56" s="84">
        <v>-638.315</v>
      </c>
      <c r="O56" s="84">
        <v>5</v>
      </c>
      <c r="P56" s="84">
        <v>-26.5</v>
      </c>
      <c r="Q56" s="84">
        <v>32257</v>
      </c>
      <c r="R56" s="84">
        <v>286450.931716</v>
      </c>
    </row>
    <row r="57" spans="1:18" ht="17.25" customHeight="1">
      <c r="A57" s="85" t="s">
        <v>40</v>
      </c>
      <c r="B57" s="85"/>
      <c r="C57" s="85" t="s">
        <v>41</v>
      </c>
      <c r="D57" s="85"/>
      <c r="E57" s="87"/>
      <c r="F57" s="87"/>
      <c r="G57" s="87"/>
      <c r="H57" s="85"/>
      <c r="I57" s="85" t="s">
        <v>42</v>
      </c>
      <c r="J57" s="85"/>
      <c r="K57" s="87"/>
      <c r="L57" s="98"/>
      <c r="M57" s="91" t="s">
        <v>43</v>
      </c>
      <c r="N57" s="87"/>
      <c r="O57" s="98"/>
      <c r="P57" s="98"/>
      <c r="Q57" s="334" t="str">
        <f>'2491-00-01'!V34</f>
        <v>中華民國104年09月01日編製</v>
      </c>
      <c r="R57" s="334"/>
    </row>
    <row r="58" spans="4:18" ht="15" customHeight="1">
      <c r="D58" s="76"/>
      <c r="I58" s="67" t="s">
        <v>44</v>
      </c>
      <c r="K58" s="76"/>
      <c r="L58" s="76"/>
      <c r="M58" s="99"/>
      <c r="N58" s="99"/>
      <c r="O58" s="99"/>
      <c r="P58" s="99"/>
      <c r="Q58" s="335" t="s">
        <v>184</v>
      </c>
      <c r="R58" s="335"/>
    </row>
    <row r="59" spans="1:18" ht="15" customHeight="1">
      <c r="A59" s="63" t="s">
        <v>46</v>
      </c>
      <c r="B59" s="160" t="s">
        <v>313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310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47</v>
      </c>
      <c r="B61" s="100" t="s">
        <v>185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186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20" t="s">
        <v>187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M1">
      <selection activeCell="H19" sqref="H19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189</v>
      </c>
    </row>
    <row r="3" spans="1:18" s="111" customFormat="1" ht="18" customHeight="1">
      <c r="A3" s="349" t="s">
        <v>269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tr">
        <f>'2491-00-06'!G5</f>
        <v>中華民國104年08月</v>
      </c>
      <c r="H5" s="351"/>
      <c r="I5" s="351"/>
      <c r="J5" s="351"/>
      <c r="K5" s="351"/>
      <c r="L5" s="351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15"/>
      <c r="C6" s="353" t="s">
        <v>153</v>
      </c>
      <c r="D6" s="354"/>
      <c r="E6" s="357" t="s">
        <v>154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155</v>
      </c>
      <c r="R6" s="353"/>
    </row>
    <row r="7" spans="1:18" s="116" customFormat="1" ht="15.75" customHeight="1">
      <c r="A7" s="362" t="s">
        <v>8</v>
      </c>
      <c r="B7" s="363"/>
      <c r="C7" s="355"/>
      <c r="D7" s="356"/>
      <c r="E7" s="364" t="s">
        <v>156</v>
      </c>
      <c r="F7" s="365"/>
      <c r="G7" s="366" t="s">
        <v>157</v>
      </c>
      <c r="H7" s="365"/>
      <c r="I7" s="366" t="s">
        <v>158</v>
      </c>
      <c r="J7" s="365"/>
      <c r="K7" s="366" t="s">
        <v>159</v>
      </c>
      <c r="L7" s="365"/>
      <c r="M7" s="367" t="s">
        <v>160</v>
      </c>
      <c r="N7" s="368"/>
      <c r="O7" s="366" t="s">
        <v>161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162</v>
      </c>
      <c r="P8" s="122" t="s">
        <v>36</v>
      </c>
      <c r="Q8" s="120" t="s">
        <v>162</v>
      </c>
      <c r="R8" s="123" t="s">
        <v>36</v>
      </c>
    </row>
    <row r="9" spans="1:18" s="116" customFormat="1" ht="16.5" customHeight="1">
      <c r="A9" s="236" t="s">
        <v>37</v>
      </c>
      <c r="B9" s="237"/>
      <c r="C9" s="39">
        <v>649594</v>
      </c>
      <c r="D9" s="39">
        <v>21723909.40331</v>
      </c>
      <c r="E9" s="39">
        <v>3555</v>
      </c>
      <c r="F9" s="39">
        <v>15451.01631</v>
      </c>
      <c r="G9" s="39">
        <v>1931</v>
      </c>
      <c r="H9" s="39">
        <v>15624.376622</v>
      </c>
      <c r="I9" s="39">
        <v>2108</v>
      </c>
      <c r="J9" s="39">
        <v>137114.973685</v>
      </c>
      <c r="K9" s="39">
        <v>388</v>
      </c>
      <c r="L9" s="39">
        <v>123723.029333</v>
      </c>
      <c r="M9" s="39">
        <v>0</v>
      </c>
      <c r="N9" s="39">
        <v>0</v>
      </c>
      <c r="O9" s="39">
        <v>-11</v>
      </c>
      <c r="P9" s="39">
        <v>117.70989</v>
      </c>
      <c r="Q9" s="39">
        <v>651207</v>
      </c>
      <c r="R9" s="39">
        <v>21737245.69724</v>
      </c>
    </row>
    <row r="10" spans="1:18" s="116" customFormat="1" ht="16.5" customHeight="1">
      <c r="A10" s="238" t="s">
        <v>244</v>
      </c>
      <c r="B10" s="239"/>
      <c r="C10" s="39">
        <v>648398</v>
      </c>
      <c r="D10" s="39">
        <v>21704152.26537</v>
      </c>
      <c r="E10" s="39">
        <v>3549</v>
      </c>
      <c r="F10" s="39">
        <v>15444.71631</v>
      </c>
      <c r="G10" s="39">
        <v>1928</v>
      </c>
      <c r="H10" s="39">
        <v>15612.876622</v>
      </c>
      <c r="I10" s="39">
        <v>2104</v>
      </c>
      <c r="J10" s="39">
        <v>137003.973685</v>
      </c>
      <c r="K10" s="39">
        <v>388</v>
      </c>
      <c r="L10" s="39">
        <v>123723.029333</v>
      </c>
      <c r="M10" s="39">
        <v>0</v>
      </c>
      <c r="N10" s="39">
        <v>0</v>
      </c>
      <c r="O10" s="39">
        <v>-15</v>
      </c>
      <c r="P10" s="39">
        <v>82.20989</v>
      </c>
      <c r="Q10" s="39">
        <v>650004</v>
      </c>
      <c r="R10" s="39">
        <v>21717347.2593</v>
      </c>
    </row>
    <row r="11" spans="1:18" s="116" customFormat="1" ht="16.5" customHeight="1">
      <c r="A11" s="240" t="s">
        <v>284</v>
      </c>
      <c r="B11" s="241"/>
      <c r="C11" s="39">
        <v>126169</v>
      </c>
      <c r="D11" s="39">
        <v>2016073.157645</v>
      </c>
      <c r="E11" s="39">
        <v>630</v>
      </c>
      <c r="F11" s="39">
        <v>1935.998952</v>
      </c>
      <c r="G11" s="39">
        <v>369</v>
      </c>
      <c r="H11" s="39">
        <v>6352.85215</v>
      </c>
      <c r="I11" s="39">
        <v>362</v>
      </c>
      <c r="J11" s="39">
        <v>6841.435146</v>
      </c>
      <c r="K11" s="39">
        <v>58</v>
      </c>
      <c r="L11" s="39">
        <v>1912.775426</v>
      </c>
      <c r="M11" s="39">
        <v>0</v>
      </c>
      <c r="N11" s="39">
        <v>0</v>
      </c>
      <c r="O11" s="39">
        <v>20</v>
      </c>
      <c r="P11" s="39">
        <v>-4454.78872</v>
      </c>
      <c r="Q11" s="39">
        <v>126450</v>
      </c>
      <c r="R11" s="39">
        <v>2012130.175447</v>
      </c>
    </row>
    <row r="12" spans="1:18" s="116" customFormat="1" ht="16.5" customHeight="1">
      <c r="A12" s="240" t="s">
        <v>283</v>
      </c>
      <c r="B12" s="241"/>
      <c r="C12" s="39">
        <v>171054</v>
      </c>
      <c r="D12" s="39">
        <v>11092597.015338</v>
      </c>
      <c r="E12" s="39">
        <v>972</v>
      </c>
      <c r="F12" s="39">
        <v>5646.618477</v>
      </c>
      <c r="G12" s="39">
        <v>469</v>
      </c>
      <c r="H12" s="39">
        <v>2337.786032</v>
      </c>
      <c r="I12" s="39">
        <v>641</v>
      </c>
      <c r="J12" s="39">
        <v>96047.36451</v>
      </c>
      <c r="K12" s="39">
        <v>127</v>
      </c>
      <c r="L12" s="39">
        <v>104189.28187</v>
      </c>
      <c r="M12" s="39">
        <v>0</v>
      </c>
      <c r="N12" s="39">
        <v>0</v>
      </c>
      <c r="O12" s="39">
        <v>-58</v>
      </c>
      <c r="P12" s="39">
        <v>4597.62981</v>
      </c>
      <c r="Q12" s="39">
        <v>171499</v>
      </c>
      <c r="R12" s="39">
        <v>11092361.560233</v>
      </c>
    </row>
    <row r="13" spans="1:18" s="116" customFormat="1" ht="16.5" customHeight="1">
      <c r="A13" s="240" t="s">
        <v>332</v>
      </c>
      <c r="B13" s="241"/>
      <c r="C13" s="39">
        <v>53424</v>
      </c>
      <c r="D13" s="39">
        <v>1412291.013242</v>
      </c>
      <c r="E13" s="39">
        <v>300</v>
      </c>
      <c r="F13" s="39">
        <v>1042.5206</v>
      </c>
      <c r="G13" s="39">
        <v>176</v>
      </c>
      <c r="H13" s="39">
        <v>1553.69044</v>
      </c>
      <c r="I13" s="39">
        <v>161</v>
      </c>
      <c r="J13" s="39">
        <v>2432.396571</v>
      </c>
      <c r="K13" s="39">
        <v>31</v>
      </c>
      <c r="L13" s="39">
        <v>1510.43256</v>
      </c>
      <c r="M13" s="39">
        <v>0</v>
      </c>
      <c r="N13" s="39">
        <v>0</v>
      </c>
      <c r="O13" s="39">
        <v>13</v>
      </c>
      <c r="P13" s="39">
        <v>394.24466</v>
      </c>
      <c r="Q13" s="39">
        <v>53561</v>
      </c>
      <c r="R13" s="39">
        <v>1413096.052073</v>
      </c>
    </row>
    <row r="14" spans="1:18" s="116" customFormat="1" ht="16.5" customHeight="1">
      <c r="A14" s="240" t="s">
        <v>239</v>
      </c>
      <c r="B14" s="241"/>
      <c r="C14" s="39">
        <v>87184</v>
      </c>
      <c r="D14" s="39">
        <v>1573746.879176</v>
      </c>
      <c r="E14" s="39">
        <v>559</v>
      </c>
      <c r="F14" s="39">
        <v>2466.104088</v>
      </c>
      <c r="G14" s="39">
        <v>315</v>
      </c>
      <c r="H14" s="39">
        <v>1339.342</v>
      </c>
      <c r="I14" s="39">
        <v>274</v>
      </c>
      <c r="J14" s="39">
        <v>10297.718819</v>
      </c>
      <c r="K14" s="39">
        <v>61</v>
      </c>
      <c r="L14" s="39">
        <v>4554.779827</v>
      </c>
      <c r="M14" s="39">
        <v>0</v>
      </c>
      <c r="N14" s="39">
        <v>0</v>
      </c>
      <c r="O14" s="39">
        <v>-15</v>
      </c>
      <c r="P14" s="39">
        <v>4599.6693</v>
      </c>
      <c r="Q14" s="39">
        <v>87413</v>
      </c>
      <c r="R14" s="39">
        <v>1585216.249556</v>
      </c>
    </row>
    <row r="15" spans="1:18" s="116" customFormat="1" ht="16.5" customHeight="1">
      <c r="A15" s="240" t="s">
        <v>240</v>
      </c>
      <c r="B15" s="241"/>
      <c r="C15" s="39">
        <v>33398</v>
      </c>
      <c r="D15" s="39">
        <v>835919.174711</v>
      </c>
      <c r="E15" s="39">
        <v>181</v>
      </c>
      <c r="F15" s="39">
        <v>762.87</v>
      </c>
      <c r="G15" s="39">
        <v>69</v>
      </c>
      <c r="H15" s="39">
        <v>986.795</v>
      </c>
      <c r="I15" s="39">
        <v>128</v>
      </c>
      <c r="J15" s="39">
        <v>2979.303529</v>
      </c>
      <c r="K15" s="39">
        <v>24</v>
      </c>
      <c r="L15" s="39">
        <v>5082.05406</v>
      </c>
      <c r="M15" s="39">
        <v>0</v>
      </c>
      <c r="N15" s="39">
        <v>0</v>
      </c>
      <c r="O15" s="39">
        <v>7</v>
      </c>
      <c r="P15" s="39">
        <v>542.696</v>
      </c>
      <c r="Q15" s="39">
        <v>33517</v>
      </c>
      <c r="R15" s="39">
        <v>834135.19518</v>
      </c>
    </row>
    <row r="16" spans="1:18" s="116" customFormat="1" ht="16.5" customHeight="1">
      <c r="A16" s="242" t="s">
        <v>245</v>
      </c>
      <c r="B16" s="239"/>
      <c r="C16" s="39">
        <v>80985</v>
      </c>
      <c r="D16" s="39">
        <v>1738652.528765</v>
      </c>
      <c r="E16" s="39">
        <v>344</v>
      </c>
      <c r="F16" s="39">
        <v>1639.561193</v>
      </c>
      <c r="G16" s="39">
        <v>230</v>
      </c>
      <c r="H16" s="39">
        <v>1023</v>
      </c>
      <c r="I16" s="39">
        <v>200</v>
      </c>
      <c r="J16" s="39">
        <v>9696.61916</v>
      </c>
      <c r="K16" s="39">
        <v>25</v>
      </c>
      <c r="L16" s="39">
        <v>1262.62765</v>
      </c>
      <c r="M16" s="39">
        <v>0</v>
      </c>
      <c r="N16" s="39">
        <v>0</v>
      </c>
      <c r="O16" s="39">
        <v>2</v>
      </c>
      <c r="P16" s="39">
        <v>-825.12488</v>
      </c>
      <c r="Q16" s="39">
        <v>81101</v>
      </c>
      <c r="R16" s="39">
        <v>1746877.956588</v>
      </c>
    </row>
    <row r="17" spans="1:18" s="116" customFormat="1" ht="16.5" customHeight="1">
      <c r="A17" s="240" t="s">
        <v>246</v>
      </c>
      <c r="B17" s="241"/>
      <c r="C17" s="39">
        <v>5513</v>
      </c>
      <c r="D17" s="39">
        <v>75645.476618</v>
      </c>
      <c r="E17" s="39">
        <v>36</v>
      </c>
      <c r="F17" s="39">
        <v>81.85</v>
      </c>
      <c r="G17" s="39">
        <v>15</v>
      </c>
      <c r="H17" s="39">
        <v>106.4</v>
      </c>
      <c r="I17" s="39">
        <v>21</v>
      </c>
      <c r="J17" s="39">
        <v>194.45919</v>
      </c>
      <c r="K17" s="39">
        <v>0</v>
      </c>
      <c r="L17" s="39">
        <v>0</v>
      </c>
      <c r="M17" s="39">
        <v>0</v>
      </c>
      <c r="N17" s="39">
        <v>0</v>
      </c>
      <c r="O17" s="39">
        <v>4</v>
      </c>
      <c r="P17" s="39">
        <v>35.8</v>
      </c>
      <c r="Q17" s="39">
        <v>5538</v>
      </c>
      <c r="R17" s="39">
        <v>75851.185808</v>
      </c>
    </row>
    <row r="18" spans="1:18" s="116" customFormat="1" ht="16.5" customHeight="1">
      <c r="A18" s="240" t="s">
        <v>247</v>
      </c>
      <c r="B18" s="241"/>
      <c r="C18" s="39">
        <v>10993</v>
      </c>
      <c r="D18" s="39">
        <v>512950.461136</v>
      </c>
      <c r="E18" s="39">
        <v>89</v>
      </c>
      <c r="F18" s="39">
        <v>310.76</v>
      </c>
      <c r="G18" s="39">
        <v>31</v>
      </c>
      <c r="H18" s="39">
        <v>78.25</v>
      </c>
      <c r="I18" s="39">
        <v>74</v>
      </c>
      <c r="J18" s="39">
        <v>1236.53159</v>
      </c>
      <c r="K18" s="39">
        <v>15</v>
      </c>
      <c r="L18" s="39">
        <v>1319.09039</v>
      </c>
      <c r="M18" s="39">
        <v>0</v>
      </c>
      <c r="N18" s="39">
        <v>0</v>
      </c>
      <c r="O18" s="39">
        <v>21</v>
      </c>
      <c r="P18" s="39">
        <v>-3136.61121</v>
      </c>
      <c r="Q18" s="39">
        <v>11072</v>
      </c>
      <c r="R18" s="39">
        <v>509963.801126</v>
      </c>
    </row>
    <row r="19" spans="1:18" s="116" customFormat="1" ht="16.5" customHeight="1">
      <c r="A19" s="240" t="s">
        <v>248</v>
      </c>
      <c r="B19" s="241"/>
      <c r="C19" s="39">
        <v>6795</v>
      </c>
      <c r="D19" s="39">
        <v>298123.552896</v>
      </c>
      <c r="E19" s="39">
        <v>39</v>
      </c>
      <c r="F19" s="39">
        <v>75.65</v>
      </c>
      <c r="G19" s="39">
        <v>18</v>
      </c>
      <c r="H19" s="39">
        <v>65.28</v>
      </c>
      <c r="I19" s="39">
        <v>22</v>
      </c>
      <c r="J19" s="39">
        <v>1780.26888</v>
      </c>
      <c r="K19" s="39">
        <v>4</v>
      </c>
      <c r="L19" s="39">
        <v>81.22902</v>
      </c>
      <c r="M19" s="39">
        <v>0</v>
      </c>
      <c r="N19" s="39">
        <v>0</v>
      </c>
      <c r="O19" s="39">
        <v>-6</v>
      </c>
      <c r="P19" s="39">
        <v>922.97497</v>
      </c>
      <c r="Q19" s="39">
        <v>6810</v>
      </c>
      <c r="R19" s="39">
        <v>300755.937726</v>
      </c>
    </row>
    <row r="20" spans="1:18" s="116" customFormat="1" ht="16.5" customHeight="1">
      <c r="A20" s="240" t="s">
        <v>249</v>
      </c>
      <c r="B20" s="241"/>
      <c r="C20" s="39">
        <v>24750</v>
      </c>
      <c r="D20" s="39">
        <v>413117.734032</v>
      </c>
      <c r="E20" s="39">
        <v>123</v>
      </c>
      <c r="F20" s="39">
        <v>411.26</v>
      </c>
      <c r="G20" s="39">
        <v>69</v>
      </c>
      <c r="H20" s="39">
        <v>378.04</v>
      </c>
      <c r="I20" s="39">
        <v>65</v>
      </c>
      <c r="J20" s="39">
        <v>792.41199</v>
      </c>
      <c r="K20" s="39">
        <v>9</v>
      </c>
      <c r="L20" s="39">
        <v>74.43</v>
      </c>
      <c r="M20" s="39">
        <v>0</v>
      </c>
      <c r="N20" s="39">
        <v>0</v>
      </c>
      <c r="O20" s="39">
        <v>-3</v>
      </c>
      <c r="P20" s="39">
        <v>-134.52</v>
      </c>
      <c r="Q20" s="39">
        <v>24801</v>
      </c>
      <c r="R20" s="39">
        <v>413734.416022</v>
      </c>
    </row>
    <row r="21" spans="1:18" s="116" customFormat="1" ht="16.5" customHeight="1">
      <c r="A21" s="240" t="s">
        <v>250</v>
      </c>
      <c r="B21" s="241"/>
      <c r="C21" s="39">
        <v>4976</v>
      </c>
      <c r="D21" s="39">
        <v>76760.000228</v>
      </c>
      <c r="E21" s="39">
        <v>26</v>
      </c>
      <c r="F21" s="39">
        <v>42.21</v>
      </c>
      <c r="G21" s="39">
        <v>9</v>
      </c>
      <c r="H21" s="39">
        <v>18.15</v>
      </c>
      <c r="I21" s="39">
        <v>9</v>
      </c>
      <c r="J21" s="39">
        <v>216.77255</v>
      </c>
      <c r="K21" s="39">
        <v>2</v>
      </c>
      <c r="L21" s="39">
        <v>21.3</v>
      </c>
      <c r="M21" s="39">
        <v>0</v>
      </c>
      <c r="N21" s="39">
        <v>0</v>
      </c>
      <c r="O21" s="39">
        <v>6</v>
      </c>
      <c r="P21" s="39">
        <v>24.779</v>
      </c>
      <c r="Q21" s="39">
        <v>4999</v>
      </c>
      <c r="R21" s="39">
        <v>77004.311778</v>
      </c>
    </row>
    <row r="22" spans="1:18" s="116" customFormat="1" ht="16.5" customHeight="1">
      <c r="A22" s="240" t="s">
        <v>251</v>
      </c>
      <c r="B22" s="241"/>
      <c r="C22" s="39">
        <v>6310</v>
      </c>
      <c r="D22" s="39">
        <v>255475.478596</v>
      </c>
      <c r="E22" s="39">
        <v>28</v>
      </c>
      <c r="F22" s="39">
        <v>148.128</v>
      </c>
      <c r="G22" s="39">
        <v>20</v>
      </c>
      <c r="H22" s="39">
        <v>202.6</v>
      </c>
      <c r="I22" s="39">
        <v>14</v>
      </c>
      <c r="J22" s="39">
        <v>377.26466</v>
      </c>
      <c r="K22" s="39">
        <v>3</v>
      </c>
      <c r="L22" s="39">
        <v>95</v>
      </c>
      <c r="M22" s="39">
        <v>0</v>
      </c>
      <c r="N22" s="39">
        <v>0</v>
      </c>
      <c r="O22" s="39">
        <v>5</v>
      </c>
      <c r="P22" s="39">
        <v>14.8</v>
      </c>
      <c r="Q22" s="39">
        <v>6323</v>
      </c>
      <c r="R22" s="39">
        <v>255718.071256</v>
      </c>
    </row>
    <row r="23" spans="1:18" s="116" customFormat="1" ht="16.5" customHeight="1">
      <c r="A23" s="240" t="s">
        <v>252</v>
      </c>
      <c r="B23" s="241"/>
      <c r="C23" s="39">
        <v>4331</v>
      </c>
      <c r="D23" s="39">
        <v>65683.49373</v>
      </c>
      <c r="E23" s="39">
        <v>25</v>
      </c>
      <c r="F23" s="39">
        <v>60.23</v>
      </c>
      <c r="G23" s="39">
        <v>11</v>
      </c>
      <c r="H23" s="39">
        <v>28.541</v>
      </c>
      <c r="I23" s="39">
        <v>13</v>
      </c>
      <c r="J23" s="39">
        <v>157.58732</v>
      </c>
      <c r="K23" s="39">
        <v>0</v>
      </c>
      <c r="L23" s="39">
        <v>0</v>
      </c>
      <c r="M23" s="39">
        <v>0</v>
      </c>
      <c r="N23" s="39">
        <v>0</v>
      </c>
      <c r="O23" s="39">
        <v>-1</v>
      </c>
      <c r="P23" s="39">
        <v>-6.95</v>
      </c>
      <c r="Q23" s="39">
        <v>4344</v>
      </c>
      <c r="R23" s="39">
        <v>65865.82005</v>
      </c>
    </row>
    <row r="24" spans="1:18" s="116" customFormat="1" ht="16.5" customHeight="1">
      <c r="A24" s="240" t="s">
        <v>253</v>
      </c>
      <c r="B24" s="241"/>
      <c r="C24" s="39">
        <v>6250</v>
      </c>
      <c r="D24" s="39">
        <v>92631.371464</v>
      </c>
      <c r="E24" s="39">
        <v>37</v>
      </c>
      <c r="F24" s="39">
        <v>74.045</v>
      </c>
      <c r="G24" s="39">
        <v>22</v>
      </c>
      <c r="H24" s="39">
        <v>188.25</v>
      </c>
      <c r="I24" s="39">
        <v>28</v>
      </c>
      <c r="J24" s="39">
        <v>412.59228</v>
      </c>
      <c r="K24" s="39">
        <v>3</v>
      </c>
      <c r="L24" s="39">
        <v>340.9</v>
      </c>
      <c r="M24" s="39">
        <v>0</v>
      </c>
      <c r="N24" s="39">
        <v>0</v>
      </c>
      <c r="O24" s="39">
        <v>1</v>
      </c>
      <c r="P24" s="39">
        <v>-44.15</v>
      </c>
      <c r="Q24" s="39">
        <v>6266</v>
      </c>
      <c r="R24" s="39">
        <v>92544.708744</v>
      </c>
    </row>
    <row r="25" spans="1:18" s="116" customFormat="1" ht="16.5" customHeight="1">
      <c r="A25" s="240" t="s">
        <v>238</v>
      </c>
      <c r="B25" s="241"/>
      <c r="C25" s="39">
        <v>1219</v>
      </c>
      <c r="D25" s="39">
        <v>14061.375072</v>
      </c>
      <c r="E25" s="39">
        <v>9</v>
      </c>
      <c r="F25" s="39">
        <v>22</v>
      </c>
      <c r="G25" s="39">
        <v>4</v>
      </c>
      <c r="H25" s="39">
        <v>181.5</v>
      </c>
      <c r="I25" s="39">
        <v>8</v>
      </c>
      <c r="J25" s="39">
        <v>200.65327</v>
      </c>
      <c r="K25" s="39">
        <v>1</v>
      </c>
      <c r="L25" s="39">
        <v>50</v>
      </c>
      <c r="M25" s="39">
        <v>0</v>
      </c>
      <c r="N25" s="39">
        <v>0</v>
      </c>
      <c r="O25" s="39">
        <v>-2</v>
      </c>
      <c r="P25" s="39">
        <v>-18</v>
      </c>
      <c r="Q25" s="39">
        <v>1222</v>
      </c>
      <c r="R25" s="39">
        <v>14034.528342</v>
      </c>
    </row>
    <row r="26" spans="1:18" s="116" customFormat="1" ht="16.5" customHeight="1">
      <c r="A26" s="240" t="s">
        <v>254</v>
      </c>
      <c r="B26" s="241"/>
      <c r="C26" s="39">
        <v>3568</v>
      </c>
      <c r="D26" s="39">
        <v>72719.932214</v>
      </c>
      <c r="E26" s="39">
        <v>25</v>
      </c>
      <c r="F26" s="39">
        <v>91.01</v>
      </c>
      <c r="G26" s="39">
        <v>9</v>
      </c>
      <c r="H26" s="39">
        <v>56</v>
      </c>
      <c r="I26" s="39">
        <v>10</v>
      </c>
      <c r="J26" s="39">
        <v>71.3</v>
      </c>
      <c r="K26" s="39">
        <v>0</v>
      </c>
      <c r="L26" s="39">
        <v>0</v>
      </c>
      <c r="M26" s="39">
        <v>0</v>
      </c>
      <c r="N26" s="39">
        <v>0</v>
      </c>
      <c r="O26" s="39">
        <v>2</v>
      </c>
      <c r="P26" s="39">
        <v>20.5</v>
      </c>
      <c r="Q26" s="39">
        <v>3586</v>
      </c>
      <c r="R26" s="39">
        <v>72846.742214</v>
      </c>
    </row>
    <row r="27" spans="1:18" s="116" customFormat="1" ht="16.5" customHeight="1">
      <c r="A27" s="240" t="s">
        <v>255</v>
      </c>
      <c r="B27" s="241"/>
      <c r="C27" s="39">
        <v>652</v>
      </c>
      <c r="D27" s="39">
        <v>7835.54775</v>
      </c>
      <c r="E27" s="39">
        <v>2</v>
      </c>
      <c r="F27" s="39">
        <v>5.5</v>
      </c>
      <c r="G27" s="39">
        <v>2</v>
      </c>
      <c r="H27" s="39">
        <v>8</v>
      </c>
      <c r="I27" s="39">
        <v>1</v>
      </c>
      <c r="J27" s="39">
        <v>0.2</v>
      </c>
      <c r="K27" s="39">
        <v>0</v>
      </c>
      <c r="L27" s="39">
        <v>0</v>
      </c>
      <c r="M27" s="39">
        <v>0</v>
      </c>
      <c r="N27" s="39">
        <v>0</v>
      </c>
      <c r="O27" s="39">
        <v>-1</v>
      </c>
      <c r="P27" s="39">
        <v>-15</v>
      </c>
      <c r="Q27" s="39">
        <v>651</v>
      </c>
      <c r="R27" s="39">
        <v>7818.24775</v>
      </c>
    </row>
    <row r="28" spans="1:18" s="116" customFormat="1" ht="16.5" customHeight="1">
      <c r="A28" s="240" t="s">
        <v>256</v>
      </c>
      <c r="B28" s="241"/>
      <c r="C28" s="39">
        <v>5631</v>
      </c>
      <c r="D28" s="39">
        <v>76033.195326</v>
      </c>
      <c r="E28" s="39">
        <v>30</v>
      </c>
      <c r="F28" s="39">
        <v>89.05</v>
      </c>
      <c r="G28" s="39">
        <v>28</v>
      </c>
      <c r="H28" s="39">
        <v>81.25</v>
      </c>
      <c r="I28" s="39">
        <v>14</v>
      </c>
      <c r="J28" s="39">
        <v>127.27428</v>
      </c>
      <c r="K28" s="39">
        <v>1</v>
      </c>
      <c r="L28" s="39">
        <v>20</v>
      </c>
      <c r="M28" s="39">
        <v>0</v>
      </c>
      <c r="N28" s="39">
        <v>0</v>
      </c>
      <c r="O28" s="39">
        <v>0</v>
      </c>
      <c r="P28" s="39">
        <v>-24.25</v>
      </c>
      <c r="Q28" s="39">
        <v>5633</v>
      </c>
      <c r="R28" s="39">
        <v>76124.019606</v>
      </c>
    </row>
    <row r="29" spans="1:18" s="116" customFormat="1" ht="16.5" customHeight="1">
      <c r="A29" s="240" t="s">
        <v>257</v>
      </c>
      <c r="B29" s="241"/>
      <c r="C29" s="39">
        <v>10863</v>
      </c>
      <c r="D29" s="39">
        <v>1026737.032562</v>
      </c>
      <c r="E29" s="39">
        <v>70</v>
      </c>
      <c r="F29" s="39">
        <v>396.55</v>
      </c>
      <c r="G29" s="39">
        <v>47</v>
      </c>
      <c r="H29" s="39">
        <v>561.5</v>
      </c>
      <c r="I29" s="39">
        <v>49</v>
      </c>
      <c r="J29" s="39">
        <v>2399.81994</v>
      </c>
      <c r="K29" s="39">
        <v>23</v>
      </c>
      <c r="L29" s="39">
        <v>3208.62853</v>
      </c>
      <c r="M29" s="39">
        <v>0</v>
      </c>
      <c r="N29" s="39">
        <v>0</v>
      </c>
      <c r="O29" s="39">
        <v>-10</v>
      </c>
      <c r="P29" s="39">
        <v>-2418.39904</v>
      </c>
      <c r="Q29" s="39">
        <v>10876</v>
      </c>
      <c r="R29" s="39">
        <v>1023344.874932</v>
      </c>
    </row>
    <row r="30" spans="1:18" s="116" customFormat="1" ht="16.5" customHeight="1">
      <c r="A30" s="240" t="s">
        <v>258</v>
      </c>
      <c r="B30" s="241"/>
      <c r="C30" s="39">
        <v>4333</v>
      </c>
      <c r="D30" s="39">
        <v>47097.844869</v>
      </c>
      <c r="E30" s="39">
        <v>24</v>
      </c>
      <c r="F30" s="39">
        <v>142.8</v>
      </c>
      <c r="G30" s="39">
        <v>15</v>
      </c>
      <c r="H30" s="39">
        <v>65.65</v>
      </c>
      <c r="I30" s="39">
        <v>10</v>
      </c>
      <c r="J30" s="39">
        <v>742</v>
      </c>
      <c r="K30" s="39">
        <v>1</v>
      </c>
      <c r="L30" s="39">
        <v>0.5</v>
      </c>
      <c r="M30" s="39">
        <v>0</v>
      </c>
      <c r="N30" s="39">
        <v>0</v>
      </c>
      <c r="O30" s="39">
        <v>0</v>
      </c>
      <c r="P30" s="39">
        <v>6.91</v>
      </c>
      <c r="Q30" s="39">
        <v>4342</v>
      </c>
      <c r="R30" s="39">
        <v>47923.404869</v>
      </c>
    </row>
    <row r="31" spans="1:18" s="116" customFormat="1" ht="16.5" customHeight="1">
      <c r="A31" s="238" t="s">
        <v>259</v>
      </c>
      <c r="B31" s="239"/>
      <c r="C31" s="39">
        <v>1196</v>
      </c>
      <c r="D31" s="39">
        <v>19757.13794</v>
      </c>
      <c r="E31" s="39">
        <v>6</v>
      </c>
      <c r="F31" s="39">
        <v>6.3</v>
      </c>
      <c r="G31" s="39">
        <v>3</v>
      </c>
      <c r="H31" s="39">
        <v>11.5</v>
      </c>
      <c r="I31" s="39">
        <v>4</v>
      </c>
      <c r="J31" s="39">
        <v>111</v>
      </c>
      <c r="K31" s="39">
        <v>0</v>
      </c>
      <c r="L31" s="39">
        <v>0</v>
      </c>
      <c r="M31" s="39">
        <v>0</v>
      </c>
      <c r="N31" s="39">
        <v>0</v>
      </c>
      <c r="O31" s="39">
        <v>4</v>
      </c>
      <c r="P31" s="39">
        <v>35.5</v>
      </c>
      <c r="Q31" s="39">
        <v>1203</v>
      </c>
      <c r="R31" s="39">
        <v>19898.43794</v>
      </c>
    </row>
    <row r="32" spans="1:18" s="116" customFormat="1" ht="16.5" customHeight="1">
      <c r="A32" s="244" t="s">
        <v>38</v>
      </c>
      <c r="B32" s="245"/>
      <c r="C32" s="39">
        <v>1050</v>
      </c>
      <c r="D32" s="39">
        <v>18517.87794</v>
      </c>
      <c r="E32" s="39">
        <v>6</v>
      </c>
      <c r="F32" s="39">
        <v>6.3</v>
      </c>
      <c r="G32" s="39">
        <v>3</v>
      </c>
      <c r="H32" s="39">
        <v>11.5</v>
      </c>
      <c r="I32" s="39">
        <v>4</v>
      </c>
      <c r="J32" s="39">
        <v>111</v>
      </c>
      <c r="K32" s="39">
        <v>0</v>
      </c>
      <c r="L32" s="39">
        <v>0</v>
      </c>
      <c r="M32" s="39">
        <v>0</v>
      </c>
      <c r="N32" s="39">
        <v>0</v>
      </c>
      <c r="O32" s="39">
        <v>4</v>
      </c>
      <c r="P32" s="39">
        <v>35.5</v>
      </c>
      <c r="Q32" s="39">
        <v>1057</v>
      </c>
      <c r="R32" s="39">
        <v>18659.17794</v>
      </c>
    </row>
    <row r="33" spans="1:18" s="116" customFormat="1" ht="16.5" customHeight="1">
      <c r="A33" s="246" t="s">
        <v>39</v>
      </c>
      <c r="B33" s="247"/>
      <c r="C33" s="39">
        <v>146</v>
      </c>
      <c r="D33" s="39">
        <v>1239.26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146</v>
      </c>
      <c r="R33" s="39">
        <v>1239.26</v>
      </c>
    </row>
    <row r="34" spans="1:18" s="128" customFormat="1" ht="17.25" customHeight="1">
      <c r="A34" s="124" t="s">
        <v>40</v>
      </c>
      <c r="B34" s="124"/>
      <c r="C34" s="124" t="s">
        <v>41</v>
      </c>
      <c r="D34" s="124"/>
      <c r="E34" s="125"/>
      <c r="F34" s="125"/>
      <c r="G34" s="125"/>
      <c r="H34" s="124"/>
      <c r="I34" s="124" t="s">
        <v>42</v>
      </c>
      <c r="J34" s="124"/>
      <c r="K34" s="125"/>
      <c r="L34" s="126"/>
      <c r="M34" s="127" t="s">
        <v>43</v>
      </c>
      <c r="N34" s="125"/>
      <c r="O34" s="126"/>
      <c r="P34" s="126"/>
      <c r="Q34" s="370" t="str">
        <f>'2491-00-01'!V34</f>
        <v>中華民國104年09月01日編製</v>
      </c>
      <c r="R34" s="370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44</v>
      </c>
      <c r="J35" s="129"/>
      <c r="K35" s="130"/>
      <c r="L35" s="130"/>
      <c r="M35" s="131"/>
      <c r="N35" s="131"/>
      <c r="O35" s="131"/>
      <c r="P35" s="131"/>
      <c r="Q35" s="371" t="s">
        <v>184</v>
      </c>
      <c r="R35" s="371"/>
    </row>
    <row r="36" spans="1:18" s="149" customFormat="1" ht="15" customHeight="1">
      <c r="A36" s="147" t="s">
        <v>46</v>
      </c>
      <c r="B36" s="159" t="s">
        <v>313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310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186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289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337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69" t="s">
        <v>190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191</v>
      </c>
    </row>
    <row r="3" spans="1:18" s="111" customFormat="1" ht="18" customHeight="1">
      <c r="A3" s="349" t="s">
        <v>270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tr">
        <f>'2491-00-06'!G5</f>
        <v>中華民國104年08月</v>
      </c>
      <c r="H5" s="351"/>
      <c r="I5" s="351"/>
      <c r="J5" s="351"/>
      <c r="K5" s="351"/>
      <c r="L5" s="113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32"/>
      <c r="C6" s="353" t="s">
        <v>153</v>
      </c>
      <c r="D6" s="354"/>
      <c r="E6" s="357" t="s">
        <v>154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155</v>
      </c>
      <c r="R6" s="353"/>
    </row>
    <row r="7" spans="1:18" s="116" customFormat="1" ht="15.75" customHeight="1">
      <c r="A7" s="362" t="s">
        <v>50</v>
      </c>
      <c r="B7" s="363"/>
      <c r="C7" s="355"/>
      <c r="D7" s="356"/>
      <c r="E7" s="364" t="s">
        <v>156</v>
      </c>
      <c r="F7" s="365"/>
      <c r="G7" s="366" t="s">
        <v>157</v>
      </c>
      <c r="H7" s="365"/>
      <c r="I7" s="366" t="s">
        <v>158</v>
      </c>
      <c r="J7" s="365"/>
      <c r="K7" s="366" t="s">
        <v>159</v>
      </c>
      <c r="L7" s="365"/>
      <c r="M7" s="367" t="s">
        <v>160</v>
      </c>
      <c r="N7" s="368"/>
      <c r="O7" s="366" t="s">
        <v>161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35</v>
      </c>
      <c r="P8" s="122" t="s">
        <v>36</v>
      </c>
      <c r="Q8" s="120" t="s">
        <v>163</v>
      </c>
      <c r="R8" s="123" t="s">
        <v>36</v>
      </c>
    </row>
    <row r="9" spans="1:18" s="116" customFormat="1" ht="45" customHeight="1">
      <c r="A9" s="37" t="s">
        <v>37</v>
      </c>
      <c r="B9" s="133"/>
      <c r="C9" s="39">
        <v>649594</v>
      </c>
      <c r="D9" s="39">
        <v>21723909.40331</v>
      </c>
      <c r="E9" s="39">
        <v>3555</v>
      </c>
      <c r="F9" s="39">
        <v>15451.01631</v>
      </c>
      <c r="G9" s="39">
        <v>1931</v>
      </c>
      <c r="H9" s="39">
        <v>15624.376622</v>
      </c>
      <c r="I9" s="39">
        <v>2108</v>
      </c>
      <c r="J9" s="39">
        <v>137114.973685</v>
      </c>
      <c r="K9" s="39">
        <v>388</v>
      </c>
      <c r="L9" s="39">
        <v>123723.029333</v>
      </c>
      <c r="M9" s="39">
        <v>0</v>
      </c>
      <c r="N9" s="39">
        <v>0</v>
      </c>
      <c r="O9" s="39">
        <v>-11</v>
      </c>
      <c r="P9" s="39">
        <v>117.70989</v>
      </c>
      <c r="Q9" s="39">
        <v>651207</v>
      </c>
      <c r="R9" s="39">
        <v>21737245.69724</v>
      </c>
    </row>
    <row r="10" spans="1:18" s="116" customFormat="1" ht="45" customHeight="1">
      <c r="A10" s="37" t="s">
        <v>192</v>
      </c>
      <c r="B10" s="133"/>
      <c r="C10" s="39">
        <v>9857</v>
      </c>
      <c r="D10" s="39">
        <v>13520558.719697</v>
      </c>
      <c r="E10" s="39">
        <v>87</v>
      </c>
      <c r="F10" s="39">
        <v>2395.851057</v>
      </c>
      <c r="G10" s="39">
        <v>23</v>
      </c>
      <c r="H10" s="39">
        <v>5322.183358</v>
      </c>
      <c r="I10" s="39">
        <v>230</v>
      </c>
      <c r="J10" s="39">
        <v>104693.506665</v>
      </c>
      <c r="K10" s="39">
        <v>46</v>
      </c>
      <c r="L10" s="39">
        <v>102319.60509</v>
      </c>
      <c r="M10" s="39">
        <v>0</v>
      </c>
      <c r="N10" s="39">
        <v>0</v>
      </c>
      <c r="O10" s="39">
        <v>10</v>
      </c>
      <c r="P10" s="39">
        <v>-5365.79683</v>
      </c>
      <c r="Q10" s="39">
        <v>9931</v>
      </c>
      <c r="R10" s="39">
        <v>13514640.492141</v>
      </c>
    </row>
    <row r="11" spans="1:18" s="116" customFormat="1" ht="45" customHeight="1">
      <c r="A11" s="37" t="s">
        <v>193</v>
      </c>
      <c r="B11" s="133"/>
      <c r="C11" s="39">
        <v>148061</v>
      </c>
      <c r="D11" s="39">
        <v>1487351.543427</v>
      </c>
      <c r="E11" s="39">
        <v>852</v>
      </c>
      <c r="F11" s="39">
        <v>2952.6036</v>
      </c>
      <c r="G11" s="39">
        <v>467</v>
      </c>
      <c r="H11" s="39">
        <v>2526.92169</v>
      </c>
      <c r="I11" s="39">
        <v>434</v>
      </c>
      <c r="J11" s="39">
        <v>5897.782621</v>
      </c>
      <c r="K11" s="39">
        <v>62</v>
      </c>
      <c r="L11" s="39">
        <v>2460.63638</v>
      </c>
      <c r="M11" s="39">
        <v>0</v>
      </c>
      <c r="N11" s="39">
        <v>0</v>
      </c>
      <c r="O11" s="39">
        <v>22</v>
      </c>
      <c r="P11" s="39">
        <v>1377.5573</v>
      </c>
      <c r="Q11" s="39">
        <v>148468</v>
      </c>
      <c r="R11" s="39">
        <v>1492591.928878</v>
      </c>
    </row>
    <row r="12" spans="1:18" s="116" customFormat="1" ht="45" customHeight="1">
      <c r="A12" s="37" t="s">
        <v>286</v>
      </c>
      <c r="B12" s="133"/>
      <c r="C12" s="39">
        <v>125224</v>
      </c>
      <c r="D12" s="39">
        <v>1155724.726358</v>
      </c>
      <c r="E12" s="39">
        <v>625</v>
      </c>
      <c r="F12" s="39">
        <v>1886.002488</v>
      </c>
      <c r="G12" s="39">
        <v>369</v>
      </c>
      <c r="H12" s="39">
        <v>1701.776</v>
      </c>
      <c r="I12" s="39">
        <v>329</v>
      </c>
      <c r="J12" s="39">
        <v>4117.930986</v>
      </c>
      <c r="K12" s="39">
        <v>51</v>
      </c>
      <c r="L12" s="39">
        <v>1276.406966</v>
      </c>
      <c r="M12" s="39">
        <v>0</v>
      </c>
      <c r="N12" s="39">
        <v>0</v>
      </c>
      <c r="O12" s="39">
        <v>20</v>
      </c>
      <c r="P12" s="39">
        <v>258.63547</v>
      </c>
      <c r="Q12" s="39">
        <v>125500</v>
      </c>
      <c r="R12" s="39">
        <v>1159009.112336</v>
      </c>
    </row>
    <row r="13" spans="1:18" s="116" customFormat="1" ht="45" customHeight="1">
      <c r="A13" s="37" t="s">
        <v>194</v>
      </c>
      <c r="B13" s="133"/>
      <c r="C13" s="39">
        <v>165656</v>
      </c>
      <c r="D13" s="39">
        <v>2289532.980061</v>
      </c>
      <c r="E13" s="39">
        <v>929</v>
      </c>
      <c r="F13" s="39">
        <v>5071.948884</v>
      </c>
      <c r="G13" s="39">
        <v>456</v>
      </c>
      <c r="H13" s="39">
        <v>2304.358574</v>
      </c>
      <c r="I13" s="39">
        <v>523</v>
      </c>
      <c r="J13" s="39">
        <v>10270.346155</v>
      </c>
      <c r="K13" s="39">
        <v>106</v>
      </c>
      <c r="L13" s="39">
        <v>6315.1556</v>
      </c>
      <c r="M13" s="39">
        <v>0</v>
      </c>
      <c r="N13" s="39">
        <v>0</v>
      </c>
      <c r="O13" s="39">
        <v>-59</v>
      </c>
      <c r="P13" s="39">
        <v>2370.20777</v>
      </c>
      <c r="Q13" s="39">
        <v>166070</v>
      </c>
      <c r="R13" s="39">
        <v>2298625.968696</v>
      </c>
    </row>
    <row r="14" spans="1:18" s="116" customFormat="1" ht="45" customHeight="1">
      <c r="A14" s="37" t="s">
        <v>302</v>
      </c>
      <c r="B14" s="133"/>
      <c r="C14" s="39">
        <v>86360</v>
      </c>
      <c r="D14" s="39">
        <v>730419.893989</v>
      </c>
      <c r="E14" s="39">
        <v>540</v>
      </c>
      <c r="F14" s="39">
        <v>1278.404088</v>
      </c>
      <c r="G14" s="39">
        <v>316</v>
      </c>
      <c r="H14" s="39">
        <v>1309.342</v>
      </c>
      <c r="I14" s="39">
        <v>257</v>
      </c>
      <c r="J14" s="39">
        <v>2857.141699</v>
      </c>
      <c r="K14" s="39">
        <v>55</v>
      </c>
      <c r="L14" s="39">
        <v>838.233607</v>
      </c>
      <c r="M14" s="39">
        <v>0</v>
      </c>
      <c r="N14" s="39">
        <v>0</v>
      </c>
      <c r="O14" s="39">
        <v>-12</v>
      </c>
      <c r="P14" s="39">
        <v>-473.3334</v>
      </c>
      <c r="Q14" s="39">
        <v>86572</v>
      </c>
      <c r="R14" s="39">
        <v>731934.530769</v>
      </c>
    </row>
    <row r="15" spans="1:18" s="116" customFormat="1" ht="45" customHeight="1">
      <c r="A15" s="37" t="s">
        <v>293</v>
      </c>
      <c r="B15" s="133"/>
      <c r="C15" s="39">
        <v>33091</v>
      </c>
      <c r="D15" s="39">
        <v>344751.192248</v>
      </c>
      <c r="E15" s="39">
        <v>179</v>
      </c>
      <c r="F15" s="39">
        <v>756.87</v>
      </c>
      <c r="G15" s="39">
        <v>67</v>
      </c>
      <c r="H15" s="39">
        <v>351.795</v>
      </c>
      <c r="I15" s="39">
        <v>116</v>
      </c>
      <c r="J15" s="39">
        <v>1348.753699</v>
      </c>
      <c r="K15" s="39">
        <v>20</v>
      </c>
      <c r="L15" s="39">
        <v>221.34509</v>
      </c>
      <c r="M15" s="39">
        <v>0</v>
      </c>
      <c r="N15" s="39">
        <v>0</v>
      </c>
      <c r="O15" s="39">
        <v>2</v>
      </c>
      <c r="P15" s="39">
        <v>-363.304</v>
      </c>
      <c r="Q15" s="39">
        <v>33205</v>
      </c>
      <c r="R15" s="39">
        <v>345920.371857</v>
      </c>
    </row>
    <row r="16" spans="1:18" s="116" customFormat="1" ht="45" customHeight="1">
      <c r="A16" s="37" t="s">
        <v>195</v>
      </c>
      <c r="B16" s="133"/>
      <c r="C16" s="39">
        <v>80102</v>
      </c>
      <c r="D16" s="39">
        <v>684462.600716</v>
      </c>
      <c r="E16" s="39">
        <v>339</v>
      </c>
      <c r="F16" s="39">
        <v>1097.636193</v>
      </c>
      <c r="G16" s="39">
        <v>230</v>
      </c>
      <c r="H16" s="39">
        <v>1023</v>
      </c>
      <c r="I16" s="39">
        <v>173</v>
      </c>
      <c r="J16" s="39">
        <v>1614.95688</v>
      </c>
      <c r="K16" s="39">
        <v>23</v>
      </c>
      <c r="L16" s="39">
        <v>1183.36765</v>
      </c>
      <c r="M16" s="39">
        <v>0</v>
      </c>
      <c r="N16" s="39">
        <v>0</v>
      </c>
      <c r="O16" s="39">
        <v>3</v>
      </c>
      <c r="P16" s="39">
        <v>727.45</v>
      </c>
      <c r="Q16" s="39">
        <v>80214</v>
      </c>
      <c r="R16" s="39">
        <v>685696.276139</v>
      </c>
    </row>
    <row r="17" spans="1:18" s="116" customFormat="1" ht="45" customHeight="1">
      <c r="A17" s="37" t="s">
        <v>196</v>
      </c>
      <c r="B17" s="133"/>
      <c r="C17" s="39">
        <v>474</v>
      </c>
      <c r="D17" s="39">
        <v>210714.42915</v>
      </c>
      <c r="E17" s="39">
        <v>1</v>
      </c>
      <c r="F17" s="39">
        <v>1.2</v>
      </c>
      <c r="G17" s="39">
        <v>0</v>
      </c>
      <c r="H17" s="39">
        <v>0</v>
      </c>
      <c r="I17" s="39">
        <v>8</v>
      </c>
      <c r="J17" s="39">
        <v>2970.9628</v>
      </c>
      <c r="K17" s="39">
        <v>1</v>
      </c>
      <c r="L17" s="39">
        <v>50</v>
      </c>
      <c r="M17" s="39">
        <v>0</v>
      </c>
      <c r="N17" s="39">
        <v>0</v>
      </c>
      <c r="O17" s="39">
        <v>0</v>
      </c>
      <c r="P17" s="39">
        <v>-1018.27488</v>
      </c>
      <c r="Q17" s="39">
        <v>475</v>
      </c>
      <c r="R17" s="39">
        <v>212618.31707</v>
      </c>
    </row>
    <row r="18" spans="1:18" s="116" customFormat="1" ht="45" customHeight="1">
      <c r="A18" s="37" t="s">
        <v>315</v>
      </c>
      <c r="B18" s="133"/>
      <c r="C18" s="39">
        <v>433</v>
      </c>
      <c r="D18" s="39">
        <v>1102957.591904</v>
      </c>
      <c r="E18" s="39">
        <v>1</v>
      </c>
      <c r="F18" s="39">
        <v>0.5</v>
      </c>
      <c r="G18" s="39">
        <v>1</v>
      </c>
      <c r="H18" s="39">
        <v>450</v>
      </c>
      <c r="I18" s="39">
        <v>25</v>
      </c>
      <c r="J18" s="39">
        <v>2552.89023</v>
      </c>
      <c r="K18" s="39">
        <v>20</v>
      </c>
      <c r="L18" s="39">
        <v>3005.34812</v>
      </c>
      <c r="M18" s="39">
        <v>0</v>
      </c>
      <c r="N18" s="39">
        <v>0</v>
      </c>
      <c r="O18" s="39">
        <v>-1</v>
      </c>
      <c r="P18" s="39">
        <v>-1698.33424</v>
      </c>
      <c r="Q18" s="39">
        <v>432</v>
      </c>
      <c r="R18" s="39">
        <v>1100357.299774</v>
      </c>
    </row>
    <row r="19" spans="1:18" s="116" customFormat="1" ht="45" customHeight="1">
      <c r="A19" s="37" t="s">
        <v>316</v>
      </c>
      <c r="B19" s="133"/>
      <c r="C19" s="39">
        <v>141</v>
      </c>
      <c r="D19" s="39">
        <v>70139.56407</v>
      </c>
      <c r="E19" s="39">
        <v>0</v>
      </c>
      <c r="F19" s="39">
        <v>0</v>
      </c>
      <c r="G19" s="39">
        <v>2</v>
      </c>
      <c r="H19" s="39">
        <v>635</v>
      </c>
      <c r="I19" s="39">
        <v>7</v>
      </c>
      <c r="J19" s="39">
        <v>661.12249</v>
      </c>
      <c r="K19" s="39">
        <v>2</v>
      </c>
      <c r="L19" s="39">
        <v>4289.57257</v>
      </c>
      <c r="M19" s="39">
        <v>0</v>
      </c>
      <c r="N19" s="39">
        <v>0</v>
      </c>
      <c r="O19" s="39">
        <v>2</v>
      </c>
      <c r="P19" s="39">
        <v>545</v>
      </c>
      <c r="Q19" s="39">
        <v>141</v>
      </c>
      <c r="R19" s="39">
        <v>66421.11399</v>
      </c>
    </row>
    <row r="20" spans="1:18" s="116" customFormat="1" ht="45" customHeight="1">
      <c r="A20" s="37" t="s">
        <v>317</v>
      </c>
      <c r="B20" s="133"/>
      <c r="C20" s="39">
        <v>91</v>
      </c>
      <c r="D20" s="39">
        <v>112107.96072</v>
      </c>
      <c r="E20" s="39">
        <v>0</v>
      </c>
      <c r="F20" s="39">
        <v>0</v>
      </c>
      <c r="G20" s="39">
        <v>0</v>
      </c>
      <c r="H20" s="39">
        <v>0</v>
      </c>
      <c r="I20" s="39">
        <v>2</v>
      </c>
      <c r="J20" s="39">
        <v>63.37946</v>
      </c>
      <c r="K20" s="39">
        <v>1</v>
      </c>
      <c r="L20" s="39">
        <v>1753.35826</v>
      </c>
      <c r="M20" s="39">
        <v>0</v>
      </c>
      <c r="N20" s="39">
        <v>0</v>
      </c>
      <c r="O20" s="39">
        <v>1</v>
      </c>
      <c r="P20" s="39">
        <v>3759.9027</v>
      </c>
      <c r="Q20" s="39">
        <v>92</v>
      </c>
      <c r="R20" s="39">
        <v>114177.88462</v>
      </c>
    </row>
    <row r="21" spans="1:18" s="116" customFormat="1" ht="45" customHeight="1">
      <c r="A21" s="37" t="s">
        <v>197</v>
      </c>
      <c r="B21" s="133"/>
      <c r="C21" s="39">
        <v>50</v>
      </c>
      <c r="D21" s="39">
        <v>2306.82343</v>
      </c>
      <c r="E21" s="39">
        <v>0</v>
      </c>
      <c r="F21" s="39">
        <v>0</v>
      </c>
      <c r="G21" s="39">
        <v>0</v>
      </c>
      <c r="H21" s="39">
        <v>0</v>
      </c>
      <c r="I21" s="39">
        <v>4</v>
      </c>
      <c r="J21" s="39">
        <v>66.2</v>
      </c>
      <c r="K21" s="39">
        <v>1</v>
      </c>
      <c r="L21" s="39">
        <v>10</v>
      </c>
      <c r="M21" s="39">
        <v>0</v>
      </c>
      <c r="N21" s="39">
        <v>0</v>
      </c>
      <c r="O21" s="39">
        <v>0</v>
      </c>
      <c r="P21" s="39">
        <v>-27</v>
      </c>
      <c r="Q21" s="39">
        <v>50</v>
      </c>
      <c r="R21" s="39">
        <v>2336.02343</v>
      </c>
    </row>
    <row r="22" spans="1:18" s="116" customFormat="1" ht="45" customHeight="1">
      <c r="A22" s="37" t="s">
        <v>311</v>
      </c>
      <c r="B22" s="133"/>
      <c r="C22" s="39">
        <v>31</v>
      </c>
      <c r="D22" s="39">
        <v>4020.5</v>
      </c>
      <c r="E22" s="39">
        <v>1</v>
      </c>
      <c r="F22" s="39">
        <v>5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</v>
      </c>
      <c r="P22" s="39">
        <v>25</v>
      </c>
      <c r="Q22" s="39">
        <v>33</v>
      </c>
      <c r="R22" s="39">
        <v>4050.5</v>
      </c>
    </row>
    <row r="23" spans="1:18" s="116" customFormat="1" ht="45" customHeight="1">
      <c r="A23" s="37" t="s">
        <v>312</v>
      </c>
      <c r="B23" s="133"/>
      <c r="C23" s="39">
        <v>23</v>
      </c>
      <c r="D23" s="39">
        <v>8860.87754</v>
      </c>
      <c r="E23" s="39">
        <v>1</v>
      </c>
      <c r="F23" s="39">
        <v>5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24</v>
      </c>
      <c r="R23" s="39">
        <v>8865.87754</v>
      </c>
    </row>
    <row r="24" spans="1:18" s="128" customFormat="1" ht="17.25" customHeight="1">
      <c r="A24" s="124" t="s">
        <v>40</v>
      </c>
      <c r="B24" s="124"/>
      <c r="C24" s="124" t="s">
        <v>41</v>
      </c>
      <c r="D24" s="124"/>
      <c r="E24" s="125"/>
      <c r="F24" s="125"/>
      <c r="G24" s="125"/>
      <c r="H24" s="124"/>
      <c r="I24" s="124" t="s">
        <v>42</v>
      </c>
      <c r="J24" s="124"/>
      <c r="K24" s="125"/>
      <c r="L24" s="126"/>
      <c r="M24" s="127" t="s">
        <v>43</v>
      </c>
      <c r="N24" s="125"/>
      <c r="O24" s="126"/>
      <c r="P24" s="126"/>
      <c r="Q24" s="370" t="str">
        <f>'2491-00-01'!V34</f>
        <v>中華民國104年09月01日編製</v>
      </c>
      <c r="R24" s="370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44</v>
      </c>
      <c r="J25" s="129"/>
      <c r="K25" s="130"/>
      <c r="L25" s="130"/>
      <c r="M25" s="131"/>
      <c r="N25" s="131"/>
      <c r="O25" s="131"/>
      <c r="P25" s="131"/>
      <c r="Q25" s="371" t="s">
        <v>331</v>
      </c>
      <c r="R25" s="371"/>
    </row>
    <row r="26" spans="1:18" s="149" customFormat="1" ht="15" customHeight="1">
      <c r="A26" s="147" t="s">
        <v>46</v>
      </c>
      <c r="B26" s="159" t="s">
        <v>313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310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47</v>
      </c>
      <c r="B28" s="150" t="s">
        <v>185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186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328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326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>
      <c r="A32" s="369" t="s">
        <v>327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</row>
  </sheetData>
  <sheetProtection/>
  <mergeCells count="17"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I17" sqref="I1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273</v>
      </c>
      <c r="V2" s="188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273</v>
      </c>
      <c r="AT2" s="189"/>
    </row>
    <row r="3" spans="1:46" s="14" customFormat="1" ht="19.5" customHeight="1">
      <c r="A3" s="190" t="s">
        <v>276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277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中華民國104年08月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中華民國104年08月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294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3555</v>
      </c>
      <c r="D9" s="23">
        <v>15451.01631</v>
      </c>
      <c r="E9" s="23">
        <v>124</v>
      </c>
      <c r="F9" s="23">
        <v>299.858</v>
      </c>
      <c r="G9" s="23">
        <v>16</v>
      </c>
      <c r="H9" s="23">
        <v>33.95</v>
      </c>
      <c r="I9" s="23">
        <v>801</v>
      </c>
      <c r="J9" s="23">
        <v>3828.17142</v>
      </c>
      <c r="K9" s="23">
        <v>15</v>
      </c>
      <c r="L9" s="23">
        <v>38.3</v>
      </c>
      <c r="M9" s="23">
        <v>9</v>
      </c>
      <c r="N9" s="23">
        <v>22.7</v>
      </c>
      <c r="O9" s="23">
        <v>569</v>
      </c>
      <c r="P9" s="23">
        <v>1665.219088</v>
      </c>
      <c r="Q9" s="23">
        <v>535</v>
      </c>
      <c r="R9" s="23">
        <v>1219.808376</v>
      </c>
      <c r="S9" s="23">
        <v>46</v>
      </c>
      <c r="T9" s="23">
        <v>456.955</v>
      </c>
      <c r="U9" s="23">
        <v>66</v>
      </c>
      <c r="V9" s="23">
        <v>126.86</v>
      </c>
      <c r="W9" s="236" t="s">
        <v>37</v>
      </c>
      <c r="X9" s="237"/>
      <c r="Y9" s="23">
        <v>150</v>
      </c>
      <c r="Z9" s="23">
        <v>685.201</v>
      </c>
      <c r="AA9" s="23">
        <v>332</v>
      </c>
      <c r="AB9" s="23">
        <v>4348.205679</v>
      </c>
      <c r="AC9" s="23">
        <v>197</v>
      </c>
      <c r="AD9" s="23">
        <v>1306.319423</v>
      </c>
      <c r="AE9" s="23">
        <v>472</v>
      </c>
      <c r="AF9" s="23">
        <v>821.118324</v>
      </c>
      <c r="AG9" s="23">
        <v>122</v>
      </c>
      <c r="AH9" s="23">
        <v>454.88</v>
      </c>
      <c r="AI9" s="23">
        <v>6</v>
      </c>
      <c r="AJ9" s="23">
        <v>9.95</v>
      </c>
      <c r="AK9" s="23">
        <v>1</v>
      </c>
      <c r="AL9" s="23">
        <v>5</v>
      </c>
      <c r="AM9" s="23">
        <v>0</v>
      </c>
      <c r="AN9" s="23">
        <v>0</v>
      </c>
      <c r="AO9" s="23">
        <v>21</v>
      </c>
      <c r="AP9" s="23">
        <v>21.85</v>
      </c>
      <c r="AQ9" s="23">
        <v>73</v>
      </c>
      <c r="AR9" s="23">
        <v>106.67</v>
      </c>
      <c r="AS9" s="23">
        <v>0</v>
      </c>
      <c r="AT9" s="23">
        <v>0</v>
      </c>
    </row>
    <row r="10" spans="1:46" s="22" customFormat="1" ht="16.5" customHeight="1">
      <c r="A10" s="238" t="s">
        <v>244</v>
      </c>
      <c r="B10" s="239"/>
      <c r="C10" s="23">
        <v>3549</v>
      </c>
      <c r="D10" s="23">
        <v>15444.71631</v>
      </c>
      <c r="E10" s="23">
        <v>123</v>
      </c>
      <c r="F10" s="23">
        <v>299.558</v>
      </c>
      <c r="G10" s="23">
        <v>16</v>
      </c>
      <c r="H10" s="23">
        <v>33.95</v>
      </c>
      <c r="I10" s="23">
        <v>799</v>
      </c>
      <c r="J10" s="23">
        <v>3825.67142</v>
      </c>
      <c r="K10" s="23">
        <v>15</v>
      </c>
      <c r="L10" s="23">
        <v>38.3</v>
      </c>
      <c r="M10" s="23">
        <v>9</v>
      </c>
      <c r="N10" s="23">
        <v>22.7</v>
      </c>
      <c r="O10" s="23">
        <v>569</v>
      </c>
      <c r="P10" s="23">
        <v>1665.219088</v>
      </c>
      <c r="Q10" s="23">
        <v>535</v>
      </c>
      <c r="R10" s="23">
        <v>1219.808376</v>
      </c>
      <c r="S10" s="23">
        <v>45</v>
      </c>
      <c r="T10" s="23">
        <v>455.955</v>
      </c>
      <c r="U10" s="23">
        <v>66</v>
      </c>
      <c r="V10" s="23">
        <v>126.86</v>
      </c>
      <c r="W10" s="238" t="s">
        <v>244</v>
      </c>
      <c r="X10" s="239"/>
      <c r="Y10" s="23">
        <v>150</v>
      </c>
      <c r="Z10" s="23">
        <v>685.201</v>
      </c>
      <c r="AA10" s="23">
        <v>332</v>
      </c>
      <c r="AB10" s="23">
        <v>4348.205679</v>
      </c>
      <c r="AC10" s="23">
        <v>195</v>
      </c>
      <c r="AD10" s="23">
        <v>1303.819423</v>
      </c>
      <c r="AE10" s="23">
        <v>472</v>
      </c>
      <c r="AF10" s="23">
        <v>821.118324</v>
      </c>
      <c r="AG10" s="23">
        <v>122</v>
      </c>
      <c r="AH10" s="23">
        <v>454.88</v>
      </c>
      <c r="AI10" s="23">
        <v>6</v>
      </c>
      <c r="AJ10" s="23">
        <v>9.95</v>
      </c>
      <c r="AK10" s="23">
        <v>1</v>
      </c>
      <c r="AL10" s="23">
        <v>5</v>
      </c>
      <c r="AM10" s="23">
        <v>0</v>
      </c>
      <c r="AN10" s="23">
        <v>0</v>
      </c>
      <c r="AO10" s="23">
        <v>21</v>
      </c>
      <c r="AP10" s="23">
        <v>21.85</v>
      </c>
      <c r="AQ10" s="23">
        <v>73</v>
      </c>
      <c r="AR10" s="23">
        <v>106.67</v>
      </c>
      <c r="AS10" s="23">
        <v>0</v>
      </c>
      <c r="AT10" s="23">
        <v>0</v>
      </c>
    </row>
    <row r="11" spans="1:46" s="22" customFormat="1" ht="16.5" customHeight="1">
      <c r="A11" s="240" t="s">
        <v>284</v>
      </c>
      <c r="B11" s="241"/>
      <c r="C11" s="23">
        <v>630</v>
      </c>
      <c r="D11" s="23">
        <v>1935.998952</v>
      </c>
      <c r="E11" s="23">
        <v>16</v>
      </c>
      <c r="F11" s="23">
        <v>31.91</v>
      </c>
      <c r="G11" s="23">
        <v>1</v>
      </c>
      <c r="H11" s="23">
        <v>1</v>
      </c>
      <c r="I11" s="23">
        <v>158</v>
      </c>
      <c r="J11" s="23">
        <v>600.634</v>
      </c>
      <c r="K11" s="23">
        <v>2</v>
      </c>
      <c r="L11" s="23">
        <v>10</v>
      </c>
      <c r="M11" s="23">
        <v>0</v>
      </c>
      <c r="N11" s="23">
        <v>0</v>
      </c>
      <c r="O11" s="23">
        <v>125</v>
      </c>
      <c r="P11" s="23">
        <v>209.659</v>
      </c>
      <c r="Q11" s="23">
        <v>92</v>
      </c>
      <c r="R11" s="23">
        <v>144.9726</v>
      </c>
      <c r="S11" s="23">
        <v>12</v>
      </c>
      <c r="T11" s="23">
        <v>73.2</v>
      </c>
      <c r="U11" s="23">
        <v>8</v>
      </c>
      <c r="V11" s="23">
        <v>19.2</v>
      </c>
      <c r="W11" s="240" t="s">
        <v>284</v>
      </c>
      <c r="X11" s="241"/>
      <c r="Y11" s="23">
        <v>26</v>
      </c>
      <c r="Z11" s="23">
        <v>46.42</v>
      </c>
      <c r="AA11" s="23">
        <v>46</v>
      </c>
      <c r="AB11" s="23">
        <v>452.62</v>
      </c>
      <c r="AC11" s="23">
        <v>27</v>
      </c>
      <c r="AD11" s="23">
        <v>200.860888</v>
      </c>
      <c r="AE11" s="23">
        <v>78</v>
      </c>
      <c r="AF11" s="23">
        <v>100.762464</v>
      </c>
      <c r="AG11" s="23">
        <v>17</v>
      </c>
      <c r="AH11" s="23">
        <v>22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5</v>
      </c>
      <c r="AP11" s="23">
        <v>4.2</v>
      </c>
      <c r="AQ11" s="23">
        <v>17</v>
      </c>
      <c r="AR11" s="23">
        <v>18.56</v>
      </c>
      <c r="AS11" s="23">
        <v>0</v>
      </c>
      <c r="AT11" s="23">
        <v>0</v>
      </c>
    </row>
    <row r="12" spans="1:46" s="22" customFormat="1" ht="16.5" customHeight="1">
      <c r="A12" s="240" t="s">
        <v>283</v>
      </c>
      <c r="B12" s="241"/>
      <c r="C12" s="23">
        <v>972</v>
      </c>
      <c r="D12" s="23">
        <v>5646.618477</v>
      </c>
      <c r="E12" s="23">
        <v>26</v>
      </c>
      <c r="F12" s="23">
        <v>77.67</v>
      </c>
      <c r="G12" s="23">
        <v>1</v>
      </c>
      <c r="H12" s="23">
        <v>0.05</v>
      </c>
      <c r="I12" s="23">
        <v>156</v>
      </c>
      <c r="J12" s="23">
        <v>986.23682</v>
      </c>
      <c r="K12" s="23">
        <v>1</v>
      </c>
      <c r="L12" s="23">
        <v>1</v>
      </c>
      <c r="M12" s="23">
        <v>1</v>
      </c>
      <c r="N12" s="23">
        <v>0.5</v>
      </c>
      <c r="O12" s="23">
        <v>100</v>
      </c>
      <c r="P12" s="23">
        <v>428.2</v>
      </c>
      <c r="Q12" s="23">
        <v>139</v>
      </c>
      <c r="R12" s="23">
        <v>416.198888</v>
      </c>
      <c r="S12" s="23">
        <v>12</v>
      </c>
      <c r="T12" s="23">
        <v>260.205</v>
      </c>
      <c r="U12" s="23">
        <v>26</v>
      </c>
      <c r="V12" s="23">
        <v>67.1</v>
      </c>
      <c r="W12" s="240" t="s">
        <v>283</v>
      </c>
      <c r="X12" s="241"/>
      <c r="Y12" s="23">
        <v>65</v>
      </c>
      <c r="Z12" s="23">
        <v>586.075</v>
      </c>
      <c r="AA12" s="23">
        <v>161</v>
      </c>
      <c r="AB12" s="23">
        <v>1986.966909</v>
      </c>
      <c r="AC12" s="23">
        <v>38</v>
      </c>
      <c r="AD12" s="23">
        <v>178.45</v>
      </c>
      <c r="AE12" s="23">
        <v>192</v>
      </c>
      <c r="AF12" s="23">
        <v>400.10586</v>
      </c>
      <c r="AG12" s="23">
        <v>26</v>
      </c>
      <c r="AH12" s="23">
        <v>216.65</v>
      </c>
      <c r="AI12" s="23">
        <v>0</v>
      </c>
      <c r="AJ12" s="23">
        <v>0</v>
      </c>
      <c r="AK12" s="23">
        <v>1</v>
      </c>
      <c r="AL12" s="23">
        <v>5</v>
      </c>
      <c r="AM12" s="23">
        <v>0</v>
      </c>
      <c r="AN12" s="23">
        <v>0</v>
      </c>
      <c r="AO12" s="23">
        <v>6</v>
      </c>
      <c r="AP12" s="23">
        <v>7.9</v>
      </c>
      <c r="AQ12" s="23">
        <v>21</v>
      </c>
      <c r="AR12" s="23">
        <v>28.31</v>
      </c>
      <c r="AS12" s="23">
        <v>0</v>
      </c>
      <c r="AT12" s="23">
        <v>0</v>
      </c>
    </row>
    <row r="13" spans="1:46" s="22" customFormat="1" ht="16.5" customHeight="1">
      <c r="A13" s="240" t="s">
        <v>332</v>
      </c>
      <c r="B13" s="241"/>
      <c r="C13" s="23">
        <v>300</v>
      </c>
      <c r="D13" s="23">
        <v>1042.5206</v>
      </c>
      <c r="E13" s="23">
        <v>9</v>
      </c>
      <c r="F13" s="23">
        <v>19.1</v>
      </c>
      <c r="G13" s="23">
        <v>0</v>
      </c>
      <c r="H13" s="23">
        <v>0</v>
      </c>
      <c r="I13" s="23">
        <v>60</v>
      </c>
      <c r="J13" s="23">
        <v>382.3726</v>
      </c>
      <c r="K13" s="23">
        <v>0</v>
      </c>
      <c r="L13" s="23">
        <v>0</v>
      </c>
      <c r="M13" s="23">
        <v>2</v>
      </c>
      <c r="N13" s="23">
        <v>9</v>
      </c>
      <c r="O13" s="23">
        <v>71</v>
      </c>
      <c r="P13" s="23">
        <v>122.46</v>
      </c>
      <c r="Q13" s="23">
        <v>43</v>
      </c>
      <c r="R13" s="23">
        <v>47.31</v>
      </c>
      <c r="S13" s="23">
        <v>4</v>
      </c>
      <c r="T13" s="23">
        <v>28</v>
      </c>
      <c r="U13" s="23">
        <v>5</v>
      </c>
      <c r="V13" s="23">
        <v>4.9</v>
      </c>
      <c r="W13" s="240" t="s">
        <v>332</v>
      </c>
      <c r="X13" s="241"/>
      <c r="Y13" s="23">
        <v>8</v>
      </c>
      <c r="Z13" s="23">
        <v>14.1</v>
      </c>
      <c r="AA13" s="23">
        <v>22</v>
      </c>
      <c r="AB13" s="23">
        <v>92.788</v>
      </c>
      <c r="AC13" s="23">
        <v>22</v>
      </c>
      <c r="AD13" s="23">
        <v>207.58</v>
      </c>
      <c r="AE13" s="23">
        <v>33</v>
      </c>
      <c r="AF13" s="23">
        <v>68.9</v>
      </c>
      <c r="AG13" s="23">
        <v>14</v>
      </c>
      <c r="AH13" s="23">
        <v>35.71</v>
      </c>
      <c r="AI13" s="23">
        <v>2</v>
      </c>
      <c r="AJ13" s="23">
        <v>6.1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1.2</v>
      </c>
      <c r="AQ13" s="23">
        <v>3</v>
      </c>
      <c r="AR13" s="23">
        <v>3</v>
      </c>
      <c r="AS13" s="23">
        <v>0</v>
      </c>
      <c r="AT13" s="23">
        <v>0</v>
      </c>
    </row>
    <row r="14" spans="1:46" s="22" customFormat="1" ht="16.5" customHeight="1">
      <c r="A14" s="240" t="s">
        <v>239</v>
      </c>
      <c r="B14" s="241"/>
      <c r="C14" s="23">
        <v>559</v>
      </c>
      <c r="D14" s="23">
        <v>2466.104088</v>
      </c>
      <c r="E14" s="23">
        <v>17</v>
      </c>
      <c r="F14" s="23">
        <v>54.828</v>
      </c>
      <c r="G14" s="23">
        <v>1</v>
      </c>
      <c r="H14" s="23">
        <v>5</v>
      </c>
      <c r="I14" s="23">
        <v>123</v>
      </c>
      <c r="J14" s="23">
        <v>244.235</v>
      </c>
      <c r="K14" s="23">
        <v>0</v>
      </c>
      <c r="L14" s="23">
        <v>0</v>
      </c>
      <c r="M14" s="23">
        <v>1</v>
      </c>
      <c r="N14" s="23">
        <v>0.5</v>
      </c>
      <c r="O14" s="23">
        <v>88</v>
      </c>
      <c r="P14" s="23">
        <v>224.3612</v>
      </c>
      <c r="Q14" s="23">
        <v>113</v>
      </c>
      <c r="R14" s="23">
        <v>302.758888</v>
      </c>
      <c r="S14" s="23">
        <v>5</v>
      </c>
      <c r="T14" s="23">
        <v>12.5</v>
      </c>
      <c r="U14" s="23">
        <v>9</v>
      </c>
      <c r="V14" s="23">
        <v>15.3</v>
      </c>
      <c r="W14" s="240" t="s">
        <v>239</v>
      </c>
      <c r="X14" s="241"/>
      <c r="Y14" s="23">
        <v>26</v>
      </c>
      <c r="Z14" s="23">
        <v>18.58</v>
      </c>
      <c r="AA14" s="23">
        <v>38</v>
      </c>
      <c r="AB14" s="23">
        <v>1182.766</v>
      </c>
      <c r="AC14" s="23">
        <v>34</v>
      </c>
      <c r="AD14" s="23">
        <v>199.615</v>
      </c>
      <c r="AE14" s="23">
        <v>67</v>
      </c>
      <c r="AF14" s="23">
        <v>90.66</v>
      </c>
      <c r="AG14" s="23">
        <v>21</v>
      </c>
      <c r="AH14" s="23">
        <v>80.35</v>
      </c>
      <c r="AI14" s="23">
        <v>1</v>
      </c>
      <c r="AJ14" s="23">
        <v>3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3.35</v>
      </c>
      <c r="AQ14" s="23">
        <v>12</v>
      </c>
      <c r="AR14" s="23">
        <v>28.3</v>
      </c>
      <c r="AS14" s="23">
        <v>0</v>
      </c>
      <c r="AT14" s="23">
        <v>0</v>
      </c>
    </row>
    <row r="15" spans="1:46" s="22" customFormat="1" ht="16.5" customHeight="1">
      <c r="A15" s="240" t="s">
        <v>240</v>
      </c>
      <c r="B15" s="241"/>
      <c r="C15" s="23">
        <v>181</v>
      </c>
      <c r="D15" s="23">
        <v>762.87</v>
      </c>
      <c r="E15" s="23">
        <v>6</v>
      </c>
      <c r="F15" s="23">
        <v>3.8</v>
      </c>
      <c r="G15" s="23">
        <v>1</v>
      </c>
      <c r="H15" s="23">
        <v>3</v>
      </c>
      <c r="I15" s="23">
        <v>59</v>
      </c>
      <c r="J15" s="23">
        <v>197.5</v>
      </c>
      <c r="K15" s="23">
        <v>3</v>
      </c>
      <c r="L15" s="23">
        <v>11.5</v>
      </c>
      <c r="M15" s="23">
        <v>0</v>
      </c>
      <c r="N15" s="23">
        <v>0</v>
      </c>
      <c r="O15" s="23">
        <v>29</v>
      </c>
      <c r="P15" s="23">
        <v>85.97</v>
      </c>
      <c r="Q15" s="23">
        <v>34</v>
      </c>
      <c r="R15" s="23">
        <v>117.9</v>
      </c>
      <c r="S15" s="23">
        <v>0</v>
      </c>
      <c r="T15" s="23">
        <v>0</v>
      </c>
      <c r="U15" s="23">
        <v>2</v>
      </c>
      <c r="V15" s="23">
        <v>1</v>
      </c>
      <c r="W15" s="240" t="s">
        <v>240</v>
      </c>
      <c r="X15" s="241"/>
      <c r="Y15" s="23">
        <v>2</v>
      </c>
      <c r="Z15" s="23">
        <v>0.5</v>
      </c>
      <c r="AA15" s="23">
        <v>11</v>
      </c>
      <c r="AB15" s="23">
        <v>251.4</v>
      </c>
      <c r="AC15" s="23">
        <v>9</v>
      </c>
      <c r="AD15" s="23">
        <v>55.1</v>
      </c>
      <c r="AE15" s="23">
        <v>16</v>
      </c>
      <c r="AF15" s="23">
        <v>24.9</v>
      </c>
      <c r="AG15" s="23">
        <v>2</v>
      </c>
      <c r="AH15" s="23">
        <v>1.15</v>
      </c>
      <c r="AI15" s="23">
        <v>2</v>
      </c>
      <c r="AJ15" s="23">
        <v>0.35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2.1</v>
      </c>
      <c r="AQ15" s="23">
        <v>3</v>
      </c>
      <c r="AR15" s="23">
        <v>6.7</v>
      </c>
      <c r="AS15" s="23">
        <v>0</v>
      </c>
      <c r="AT15" s="23">
        <v>0</v>
      </c>
    </row>
    <row r="16" spans="1:46" s="22" customFormat="1" ht="16.5" customHeight="1">
      <c r="A16" s="242" t="s">
        <v>245</v>
      </c>
      <c r="B16" s="239"/>
      <c r="C16" s="23">
        <v>344</v>
      </c>
      <c r="D16" s="23">
        <v>1639.561193</v>
      </c>
      <c r="E16" s="23">
        <v>11</v>
      </c>
      <c r="F16" s="23">
        <v>49.4</v>
      </c>
      <c r="G16" s="23">
        <v>5</v>
      </c>
      <c r="H16" s="23">
        <v>16.9</v>
      </c>
      <c r="I16" s="23">
        <v>76</v>
      </c>
      <c r="J16" s="23">
        <v>696.47</v>
      </c>
      <c r="K16" s="23">
        <v>1</v>
      </c>
      <c r="L16" s="23">
        <v>2</v>
      </c>
      <c r="M16" s="23">
        <v>5</v>
      </c>
      <c r="N16" s="23">
        <v>12.7</v>
      </c>
      <c r="O16" s="23">
        <v>66</v>
      </c>
      <c r="P16" s="23">
        <v>250.048888</v>
      </c>
      <c r="Q16" s="23">
        <v>57</v>
      </c>
      <c r="R16" s="23">
        <v>63.868</v>
      </c>
      <c r="S16" s="23">
        <v>6</v>
      </c>
      <c r="T16" s="23">
        <v>32.25</v>
      </c>
      <c r="U16" s="23">
        <v>4</v>
      </c>
      <c r="V16" s="23">
        <v>6.1</v>
      </c>
      <c r="W16" s="242" t="s">
        <v>245</v>
      </c>
      <c r="X16" s="239"/>
      <c r="Y16" s="23">
        <v>7</v>
      </c>
      <c r="Z16" s="23">
        <v>5.746</v>
      </c>
      <c r="AA16" s="23">
        <v>23</v>
      </c>
      <c r="AB16" s="23">
        <v>281.06477</v>
      </c>
      <c r="AC16" s="23">
        <v>16</v>
      </c>
      <c r="AD16" s="23">
        <v>108.773535</v>
      </c>
      <c r="AE16" s="23">
        <v>38</v>
      </c>
      <c r="AF16" s="23">
        <v>56.72</v>
      </c>
      <c r="AG16" s="23">
        <v>22</v>
      </c>
      <c r="AH16" s="23">
        <v>47.62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1</v>
      </c>
      <c r="AQ16" s="23">
        <v>6</v>
      </c>
      <c r="AR16" s="23">
        <v>8.9</v>
      </c>
      <c r="AS16" s="23">
        <v>0</v>
      </c>
      <c r="AT16" s="23">
        <v>0</v>
      </c>
    </row>
    <row r="17" spans="1:46" s="22" customFormat="1" ht="16.5" customHeight="1">
      <c r="A17" s="240" t="s">
        <v>246</v>
      </c>
      <c r="B17" s="241"/>
      <c r="C17" s="23">
        <v>36</v>
      </c>
      <c r="D17" s="23">
        <v>81.85</v>
      </c>
      <c r="E17" s="23">
        <v>1</v>
      </c>
      <c r="F17" s="23">
        <v>1</v>
      </c>
      <c r="G17" s="23">
        <v>2</v>
      </c>
      <c r="H17" s="23">
        <v>0.7</v>
      </c>
      <c r="I17" s="23">
        <v>8</v>
      </c>
      <c r="J17" s="23">
        <v>28.3</v>
      </c>
      <c r="K17" s="23">
        <v>0</v>
      </c>
      <c r="L17" s="23">
        <v>0</v>
      </c>
      <c r="M17" s="23">
        <v>0</v>
      </c>
      <c r="N17" s="23">
        <v>0</v>
      </c>
      <c r="O17" s="23">
        <v>8</v>
      </c>
      <c r="P17" s="23">
        <v>13.55</v>
      </c>
      <c r="Q17" s="23">
        <v>1</v>
      </c>
      <c r="R17" s="23">
        <v>0.6</v>
      </c>
      <c r="S17" s="23">
        <v>2</v>
      </c>
      <c r="T17" s="23">
        <v>20.2</v>
      </c>
      <c r="U17" s="23">
        <v>2</v>
      </c>
      <c r="V17" s="23">
        <v>2.5</v>
      </c>
      <c r="W17" s="240" t="s">
        <v>246</v>
      </c>
      <c r="X17" s="241"/>
      <c r="Y17" s="23">
        <v>0</v>
      </c>
      <c r="Z17" s="23">
        <v>0</v>
      </c>
      <c r="AA17" s="23">
        <v>1</v>
      </c>
      <c r="AB17" s="23">
        <v>0.1</v>
      </c>
      <c r="AC17" s="23">
        <v>5</v>
      </c>
      <c r="AD17" s="23">
        <v>6.6</v>
      </c>
      <c r="AE17" s="23">
        <v>4</v>
      </c>
      <c r="AF17" s="23">
        <v>2.8</v>
      </c>
      <c r="AG17" s="23">
        <v>2</v>
      </c>
      <c r="AH17" s="23">
        <v>5.5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40" t="s">
        <v>247</v>
      </c>
      <c r="B18" s="241"/>
      <c r="C18" s="23">
        <v>89</v>
      </c>
      <c r="D18" s="23">
        <v>310.76</v>
      </c>
      <c r="E18" s="23">
        <v>4</v>
      </c>
      <c r="F18" s="23">
        <v>12</v>
      </c>
      <c r="G18" s="23">
        <v>0</v>
      </c>
      <c r="H18" s="23">
        <v>0</v>
      </c>
      <c r="I18" s="23">
        <v>27</v>
      </c>
      <c r="J18" s="23">
        <v>126.36</v>
      </c>
      <c r="K18" s="23">
        <v>0</v>
      </c>
      <c r="L18" s="23">
        <v>0</v>
      </c>
      <c r="M18" s="23">
        <v>0</v>
      </c>
      <c r="N18" s="23">
        <v>0</v>
      </c>
      <c r="O18" s="23">
        <v>17</v>
      </c>
      <c r="P18" s="23">
        <v>51.4</v>
      </c>
      <c r="Q18" s="23">
        <v>8</v>
      </c>
      <c r="R18" s="23">
        <v>7.3</v>
      </c>
      <c r="S18" s="23">
        <v>0</v>
      </c>
      <c r="T18" s="23">
        <v>0</v>
      </c>
      <c r="U18" s="23">
        <v>0</v>
      </c>
      <c r="V18" s="23">
        <v>0</v>
      </c>
      <c r="W18" s="240" t="s">
        <v>247</v>
      </c>
      <c r="X18" s="241"/>
      <c r="Y18" s="23">
        <v>4</v>
      </c>
      <c r="Z18" s="23">
        <v>6.3</v>
      </c>
      <c r="AA18" s="23">
        <v>8</v>
      </c>
      <c r="AB18" s="23">
        <v>40.1</v>
      </c>
      <c r="AC18" s="23">
        <v>6</v>
      </c>
      <c r="AD18" s="23">
        <v>45</v>
      </c>
      <c r="AE18" s="23">
        <v>10</v>
      </c>
      <c r="AF18" s="23">
        <v>10.2</v>
      </c>
      <c r="AG18" s="23">
        <v>4</v>
      </c>
      <c r="AH18" s="23">
        <v>11.5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0.6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40" t="s">
        <v>248</v>
      </c>
      <c r="B19" s="241"/>
      <c r="C19" s="23">
        <v>39</v>
      </c>
      <c r="D19" s="23">
        <v>75.65</v>
      </c>
      <c r="E19" s="23">
        <v>2</v>
      </c>
      <c r="F19" s="23">
        <v>2.6</v>
      </c>
      <c r="G19" s="23">
        <v>1</v>
      </c>
      <c r="H19" s="23">
        <v>0.1</v>
      </c>
      <c r="I19" s="23">
        <v>12</v>
      </c>
      <c r="J19" s="23">
        <v>26.55</v>
      </c>
      <c r="K19" s="23">
        <v>0</v>
      </c>
      <c r="L19" s="23">
        <v>0</v>
      </c>
      <c r="M19" s="23">
        <v>0</v>
      </c>
      <c r="N19" s="23">
        <v>0</v>
      </c>
      <c r="O19" s="23">
        <v>7</v>
      </c>
      <c r="P19" s="23">
        <v>10.7</v>
      </c>
      <c r="Q19" s="23">
        <v>6</v>
      </c>
      <c r="R19" s="23">
        <v>16.7</v>
      </c>
      <c r="S19" s="23">
        <v>0</v>
      </c>
      <c r="T19" s="23">
        <v>0</v>
      </c>
      <c r="U19" s="23">
        <v>1</v>
      </c>
      <c r="V19" s="23">
        <v>0.5</v>
      </c>
      <c r="W19" s="240" t="s">
        <v>248</v>
      </c>
      <c r="X19" s="241"/>
      <c r="Y19" s="23">
        <v>0</v>
      </c>
      <c r="Z19" s="23">
        <v>0</v>
      </c>
      <c r="AA19" s="23">
        <v>1</v>
      </c>
      <c r="AB19" s="23">
        <v>0.2</v>
      </c>
      <c r="AC19" s="23">
        <v>4</v>
      </c>
      <c r="AD19" s="23">
        <v>13.3</v>
      </c>
      <c r="AE19" s="23">
        <v>4</v>
      </c>
      <c r="AF19" s="23">
        <v>3</v>
      </c>
      <c r="AG19" s="23">
        <v>1</v>
      </c>
      <c r="AH19" s="23">
        <v>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40" t="s">
        <v>249</v>
      </c>
      <c r="B20" s="241"/>
      <c r="C20" s="23">
        <v>123</v>
      </c>
      <c r="D20" s="23">
        <v>411.26</v>
      </c>
      <c r="E20" s="23">
        <v>2</v>
      </c>
      <c r="F20" s="23">
        <v>1</v>
      </c>
      <c r="G20" s="23">
        <v>0</v>
      </c>
      <c r="H20" s="23">
        <v>0</v>
      </c>
      <c r="I20" s="23">
        <v>60</v>
      </c>
      <c r="J20" s="23">
        <v>273.76</v>
      </c>
      <c r="K20" s="23">
        <v>0</v>
      </c>
      <c r="L20" s="23">
        <v>0</v>
      </c>
      <c r="M20" s="23">
        <v>0</v>
      </c>
      <c r="N20" s="23">
        <v>0</v>
      </c>
      <c r="O20" s="23">
        <v>12</v>
      </c>
      <c r="P20" s="23">
        <v>16.2</v>
      </c>
      <c r="Q20" s="23">
        <v>18</v>
      </c>
      <c r="R20" s="23">
        <v>29.8</v>
      </c>
      <c r="S20" s="23">
        <v>2</v>
      </c>
      <c r="T20" s="23">
        <v>28.5</v>
      </c>
      <c r="U20" s="23">
        <v>2</v>
      </c>
      <c r="V20" s="23">
        <v>1.2</v>
      </c>
      <c r="W20" s="240" t="s">
        <v>249</v>
      </c>
      <c r="X20" s="241"/>
      <c r="Y20" s="23">
        <v>3</v>
      </c>
      <c r="Z20" s="23">
        <v>1.6</v>
      </c>
      <c r="AA20" s="23">
        <v>5</v>
      </c>
      <c r="AB20" s="23">
        <v>10.7</v>
      </c>
      <c r="AC20" s="23">
        <v>8</v>
      </c>
      <c r="AD20" s="23">
        <v>27.5</v>
      </c>
      <c r="AE20" s="23">
        <v>5</v>
      </c>
      <c r="AF20" s="23">
        <v>10.1</v>
      </c>
      <c r="AG20" s="23">
        <v>4</v>
      </c>
      <c r="AH20" s="23">
        <v>9.8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1.1</v>
      </c>
      <c r="AS20" s="23">
        <v>0</v>
      </c>
      <c r="AT20" s="23">
        <v>0</v>
      </c>
    </row>
    <row r="21" spans="1:46" s="22" customFormat="1" ht="16.5" customHeight="1">
      <c r="A21" s="240" t="s">
        <v>250</v>
      </c>
      <c r="B21" s="241"/>
      <c r="C21" s="23">
        <v>26</v>
      </c>
      <c r="D21" s="23">
        <v>42.21</v>
      </c>
      <c r="E21" s="23">
        <v>4</v>
      </c>
      <c r="F21" s="23">
        <v>5.55</v>
      </c>
      <c r="G21" s="23">
        <v>0</v>
      </c>
      <c r="H21" s="23">
        <v>0</v>
      </c>
      <c r="I21" s="23">
        <v>8</v>
      </c>
      <c r="J21" s="23">
        <v>19.9</v>
      </c>
      <c r="K21" s="23">
        <v>0</v>
      </c>
      <c r="L21" s="23">
        <v>0</v>
      </c>
      <c r="M21" s="23">
        <v>0</v>
      </c>
      <c r="N21" s="23">
        <v>0</v>
      </c>
      <c r="O21" s="23">
        <v>7</v>
      </c>
      <c r="P21" s="23">
        <v>12.08</v>
      </c>
      <c r="Q21" s="23">
        <v>1</v>
      </c>
      <c r="R21" s="23">
        <v>0.3</v>
      </c>
      <c r="S21" s="23">
        <v>1</v>
      </c>
      <c r="T21" s="23">
        <v>0.1</v>
      </c>
      <c r="U21" s="23">
        <v>1</v>
      </c>
      <c r="V21" s="23">
        <v>1</v>
      </c>
      <c r="W21" s="240" t="s">
        <v>250</v>
      </c>
      <c r="X21" s="241"/>
      <c r="Y21" s="23">
        <v>0</v>
      </c>
      <c r="Z21" s="23">
        <v>0</v>
      </c>
      <c r="AA21" s="23">
        <v>0</v>
      </c>
      <c r="AB21" s="23">
        <v>0</v>
      </c>
      <c r="AC21" s="23">
        <v>2</v>
      </c>
      <c r="AD21" s="23">
        <v>1.28</v>
      </c>
      <c r="AE21" s="23">
        <v>2</v>
      </c>
      <c r="AF21" s="23">
        <v>2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40" t="s">
        <v>251</v>
      </c>
      <c r="B22" s="241"/>
      <c r="C22" s="23">
        <v>28</v>
      </c>
      <c r="D22" s="23">
        <v>148.128</v>
      </c>
      <c r="E22" s="23">
        <v>4</v>
      </c>
      <c r="F22" s="23">
        <v>4.8</v>
      </c>
      <c r="G22" s="23">
        <v>1</v>
      </c>
      <c r="H22" s="23">
        <v>0.2</v>
      </c>
      <c r="I22" s="23">
        <v>6</v>
      </c>
      <c r="J22" s="23">
        <v>121.168</v>
      </c>
      <c r="K22" s="23">
        <v>2</v>
      </c>
      <c r="L22" s="23">
        <v>4</v>
      </c>
      <c r="M22" s="23">
        <v>0</v>
      </c>
      <c r="N22" s="23">
        <v>0</v>
      </c>
      <c r="O22" s="23">
        <v>6</v>
      </c>
      <c r="P22" s="23">
        <v>14.55</v>
      </c>
      <c r="Q22" s="23">
        <v>2</v>
      </c>
      <c r="R22" s="23">
        <v>0.4</v>
      </c>
      <c r="S22" s="23">
        <v>0</v>
      </c>
      <c r="T22" s="23">
        <v>0</v>
      </c>
      <c r="U22" s="23">
        <v>1</v>
      </c>
      <c r="V22" s="23">
        <v>1</v>
      </c>
      <c r="W22" s="240" t="s">
        <v>251</v>
      </c>
      <c r="X22" s="241"/>
      <c r="Y22" s="23">
        <v>2</v>
      </c>
      <c r="Z22" s="23">
        <v>1.03</v>
      </c>
      <c r="AA22" s="23">
        <v>0</v>
      </c>
      <c r="AB22" s="23">
        <v>0</v>
      </c>
      <c r="AC22" s="23">
        <v>1</v>
      </c>
      <c r="AD22" s="23">
        <v>0.06</v>
      </c>
      <c r="AE22" s="23">
        <v>1</v>
      </c>
      <c r="AF22" s="23">
        <v>0.12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2</v>
      </c>
      <c r="AR22" s="23">
        <v>0.8</v>
      </c>
      <c r="AS22" s="23">
        <v>0</v>
      </c>
      <c r="AT22" s="23">
        <v>0</v>
      </c>
    </row>
    <row r="23" spans="1:46" s="22" customFormat="1" ht="16.5" customHeight="1">
      <c r="A23" s="240" t="s">
        <v>252</v>
      </c>
      <c r="B23" s="241"/>
      <c r="C23" s="23">
        <v>25</v>
      </c>
      <c r="D23" s="23">
        <v>60.23</v>
      </c>
      <c r="E23" s="23">
        <v>5</v>
      </c>
      <c r="F23" s="23">
        <v>4.5</v>
      </c>
      <c r="G23" s="23">
        <v>0</v>
      </c>
      <c r="H23" s="23">
        <v>0</v>
      </c>
      <c r="I23" s="23">
        <v>2</v>
      </c>
      <c r="J23" s="23">
        <v>1.5</v>
      </c>
      <c r="K23" s="23">
        <v>0</v>
      </c>
      <c r="L23" s="23">
        <v>0</v>
      </c>
      <c r="M23" s="23">
        <v>0</v>
      </c>
      <c r="N23" s="23">
        <v>0</v>
      </c>
      <c r="O23" s="23">
        <v>7</v>
      </c>
      <c r="P23" s="23">
        <v>14.13</v>
      </c>
      <c r="Q23" s="23">
        <v>3</v>
      </c>
      <c r="R23" s="23">
        <v>2</v>
      </c>
      <c r="S23" s="23">
        <v>0</v>
      </c>
      <c r="T23" s="23">
        <v>0</v>
      </c>
      <c r="U23" s="23">
        <v>0</v>
      </c>
      <c r="V23" s="23">
        <v>0</v>
      </c>
      <c r="W23" s="240" t="s">
        <v>252</v>
      </c>
      <c r="X23" s="241"/>
      <c r="Y23" s="23">
        <v>0</v>
      </c>
      <c r="Z23" s="23">
        <v>0</v>
      </c>
      <c r="AA23" s="23">
        <v>0</v>
      </c>
      <c r="AB23" s="23">
        <v>0</v>
      </c>
      <c r="AC23" s="23">
        <v>4</v>
      </c>
      <c r="AD23" s="23">
        <v>33</v>
      </c>
      <c r="AE23" s="23">
        <v>2</v>
      </c>
      <c r="AF23" s="23">
        <v>4</v>
      </c>
      <c r="AG23" s="23">
        <v>2</v>
      </c>
      <c r="AH23" s="23">
        <v>1.1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0" t="s">
        <v>253</v>
      </c>
      <c r="B24" s="241"/>
      <c r="C24" s="23">
        <v>37</v>
      </c>
      <c r="D24" s="23">
        <v>74.045</v>
      </c>
      <c r="E24" s="23">
        <v>7</v>
      </c>
      <c r="F24" s="23">
        <v>16.2</v>
      </c>
      <c r="G24" s="23">
        <v>2</v>
      </c>
      <c r="H24" s="23">
        <v>2</v>
      </c>
      <c r="I24" s="23">
        <v>8</v>
      </c>
      <c r="J24" s="23">
        <v>10.445</v>
      </c>
      <c r="K24" s="23">
        <v>2</v>
      </c>
      <c r="L24" s="23">
        <v>2.6</v>
      </c>
      <c r="M24" s="23">
        <v>0</v>
      </c>
      <c r="N24" s="23">
        <v>0</v>
      </c>
      <c r="O24" s="23">
        <v>2</v>
      </c>
      <c r="P24" s="23">
        <v>3.5</v>
      </c>
      <c r="Q24" s="23">
        <v>7</v>
      </c>
      <c r="R24" s="23">
        <v>11.7</v>
      </c>
      <c r="S24" s="23">
        <v>0</v>
      </c>
      <c r="T24" s="23">
        <v>0</v>
      </c>
      <c r="U24" s="23">
        <v>1</v>
      </c>
      <c r="V24" s="23">
        <v>0.5</v>
      </c>
      <c r="W24" s="240" t="s">
        <v>253</v>
      </c>
      <c r="X24" s="241"/>
      <c r="Y24" s="23">
        <v>0</v>
      </c>
      <c r="Z24" s="23">
        <v>0</v>
      </c>
      <c r="AA24" s="23">
        <v>2</v>
      </c>
      <c r="AB24" s="23">
        <v>1.1</v>
      </c>
      <c r="AC24" s="23">
        <v>0</v>
      </c>
      <c r="AD24" s="23">
        <v>0</v>
      </c>
      <c r="AE24" s="23">
        <v>4</v>
      </c>
      <c r="AF24" s="23">
        <v>24</v>
      </c>
      <c r="AG24" s="23">
        <v>1</v>
      </c>
      <c r="AH24" s="23">
        <v>0.5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1.5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40" t="s">
        <v>238</v>
      </c>
      <c r="B25" s="241"/>
      <c r="C25" s="23">
        <v>9</v>
      </c>
      <c r="D25" s="23">
        <v>22</v>
      </c>
      <c r="E25" s="23">
        <v>3</v>
      </c>
      <c r="F25" s="23">
        <v>9.2</v>
      </c>
      <c r="G25" s="23">
        <v>1</v>
      </c>
      <c r="H25" s="23">
        <v>5</v>
      </c>
      <c r="I25" s="23">
        <v>2</v>
      </c>
      <c r="J25" s="23">
        <v>1.3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40" t="s">
        <v>238</v>
      </c>
      <c r="X25" s="241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1</v>
      </c>
      <c r="AE25" s="23">
        <v>0</v>
      </c>
      <c r="AF25" s="23">
        <v>0</v>
      </c>
      <c r="AG25" s="23">
        <v>1</v>
      </c>
      <c r="AH25" s="23">
        <v>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0" t="s">
        <v>254</v>
      </c>
      <c r="B26" s="241"/>
      <c r="C26" s="23">
        <v>25</v>
      </c>
      <c r="D26" s="23">
        <v>91.01</v>
      </c>
      <c r="E26" s="23">
        <v>2</v>
      </c>
      <c r="F26" s="23">
        <v>2</v>
      </c>
      <c r="G26" s="23">
        <v>0</v>
      </c>
      <c r="H26" s="23">
        <v>0</v>
      </c>
      <c r="I26" s="23">
        <v>4</v>
      </c>
      <c r="J26" s="23">
        <v>3.2</v>
      </c>
      <c r="K26" s="23">
        <v>0</v>
      </c>
      <c r="L26" s="23">
        <v>0</v>
      </c>
      <c r="M26" s="23">
        <v>0</v>
      </c>
      <c r="N26" s="23">
        <v>0</v>
      </c>
      <c r="O26" s="23">
        <v>5</v>
      </c>
      <c r="P26" s="23">
        <v>13.75</v>
      </c>
      <c r="Q26" s="23">
        <v>0</v>
      </c>
      <c r="R26" s="23">
        <v>0</v>
      </c>
      <c r="S26" s="23">
        <v>0</v>
      </c>
      <c r="T26" s="23">
        <v>0</v>
      </c>
      <c r="U26" s="23">
        <v>2</v>
      </c>
      <c r="V26" s="23">
        <v>3.56</v>
      </c>
      <c r="W26" s="240" t="s">
        <v>254</v>
      </c>
      <c r="X26" s="241"/>
      <c r="Y26" s="23">
        <v>0</v>
      </c>
      <c r="Z26" s="23">
        <v>0</v>
      </c>
      <c r="AA26" s="23">
        <v>0</v>
      </c>
      <c r="AB26" s="23">
        <v>0</v>
      </c>
      <c r="AC26" s="23">
        <v>8</v>
      </c>
      <c r="AD26" s="23">
        <v>59.3</v>
      </c>
      <c r="AE26" s="23">
        <v>3</v>
      </c>
      <c r="AF26" s="23">
        <v>6.2</v>
      </c>
      <c r="AG26" s="23">
        <v>1</v>
      </c>
      <c r="AH26" s="23">
        <v>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0" t="s">
        <v>255</v>
      </c>
      <c r="B27" s="241"/>
      <c r="C27" s="23">
        <v>2</v>
      </c>
      <c r="D27" s="23">
        <v>5.5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3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0" t="s">
        <v>255</v>
      </c>
      <c r="X27" s="241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2.5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0" t="s">
        <v>256</v>
      </c>
      <c r="B28" s="241"/>
      <c r="C28" s="23">
        <v>30</v>
      </c>
      <c r="D28" s="23">
        <v>89.05</v>
      </c>
      <c r="E28" s="23">
        <v>0</v>
      </c>
      <c r="F28" s="23">
        <v>0</v>
      </c>
      <c r="G28" s="23">
        <v>0</v>
      </c>
      <c r="H28" s="23">
        <v>0</v>
      </c>
      <c r="I28" s="23">
        <v>5</v>
      </c>
      <c r="J28" s="23">
        <v>5.6</v>
      </c>
      <c r="K28" s="23">
        <v>2</v>
      </c>
      <c r="L28" s="23">
        <v>2.2</v>
      </c>
      <c r="M28" s="23">
        <v>0</v>
      </c>
      <c r="N28" s="23">
        <v>0</v>
      </c>
      <c r="O28" s="23">
        <v>6</v>
      </c>
      <c r="P28" s="23">
        <v>30</v>
      </c>
      <c r="Q28" s="23">
        <v>4</v>
      </c>
      <c r="R28" s="23">
        <v>12.4</v>
      </c>
      <c r="S28" s="23">
        <v>1</v>
      </c>
      <c r="T28" s="23">
        <v>1</v>
      </c>
      <c r="U28" s="23">
        <v>0</v>
      </c>
      <c r="V28" s="23">
        <v>0</v>
      </c>
      <c r="W28" s="240" t="s">
        <v>256</v>
      </c>
      <c r="X28" s="241"/>
      <c r="Y28" s="23">
        <v>2</v>
      </c>
      <c r="Z28" s="23">
        <v>1.5</v>
      </c>
      <c r="AA28" s="23">
        <v>1</v>
      </c>
      <c r="AB28" s="23">
        <v>0.5</v>
      </c>
      <c r="AC28" s="23">
        <v>3</v>
      </c>
      <c r="AD28" s="23">
        <v>32</v>
      </c>
      <c r="AE28" s="23">
        <v>5</v>
      </c>
      <c r="AF28" s="23">
        <v>2.85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40" t="s">
        <v>257</v>
      </c>
      <c r="B29" s="241"/>
      <c r="C29" s="23">
        <v>70</v>
      </c>
      <c r="D29" s="23">
        <v>396.55</v>
      </c>
      <c r="E29" s="23">
        <v>4</v>
      </c>
      <c r="F29" s="23">
        <v>4</v>
      </c>
      <c r="G29" s="23">
        <v>0</v>
      </c>
      <c r="H29" s="23">
        <v>0</v>
      </c>
      <c r="I29" s="23">
        <v>20</v>
      </c>
      <c r="J29" s="23">
        <v>94.74</v>
      </c>
      <c r="K29" s="23">
        <v>1</v>
      </c>
      <c r="L29" s="23">
        <v>2</v>
      </c>
      <c r="M29" s="23">
        <v>0</v>
      </c>
      <c r="N29" s="23">
        <v>0</v>
      </c>
      <c r="O29" s="23">
        <v>8</v>
      </c>
      <c r="P29" s="23">
        <v>84.16</v>
      </c>
      <c r="Q29" s="23">
        <v>4</v>
      </c>
      <c r="R29" s="23">
        <v>20.3</v>
      </c>
      <c r="S29" s="23">
        <v>0</v>
      </c>
      <c r="T29" s="23">
        <v>0</v>
      </c>
      <c r="U29" s="23">
        <v>1</v>
      </c>
      <c r="V29" s="23">
        <v>1</v>
      </c>
      <c r="W29" s="240" t="s">
        <v>257</v>
      </c>
      <c r="X29" s="241"/>
      <c r="Y29" s="23">
        <v>4</v>
      </c>
      <c r="Z29" s="23">
        <v>2.35</v>
      </c>
      <c r="AA29" s="23">
        <v>7</v>
      </c>
      <c r="AB29" s="23">
        <v>34.8</v>
      </c>
      <c r="AC29" s="23">
        <v>5</v>
      </c>
      <c r="AD29" s="23">
        <v>126.9</v>
      </c>
      <c r="AE29" s="23">
        <v>7</v>
      </c>
      <c r="AF29" s="23">
        <v>8.8</v>
      </c>
      <c r="AG29" s="23">
        <v>1</v>
      </c>
      <c r="AH29" s="23">
        <v>6</v>
      </c>
      <c r="AI29" s="23">
        <v>1</v>
      </c>
      <c r="AJ29" s="23">
        <v>0.5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7</v>
      </c>
      <c r="AR29" s="23">
        <v>11</v>
      </c>
      <c r="AS29" s="23">
        <v>0</v>
      </c>
      <c r="AT29" s="23">
        <v>0</v>
      </c>
    </row>
    <row r="30" spans="1:46" s="22" customFormat="1" ht="16.5" customHeight="1">
      <c r="A30" s="240" t="s">
        <v>258</v>
      </c>
      <c r="B30" s="241"/>
      <c r="C30" s="23">
        <v>24</v>
      </c>
      <c r="D30" s="23">
        <v>142.8</v>
      </c>
      <c r="E30" s="23">
        <v>0</v>
      </c>
      <c r="F30" s="23">
        <v>0</v>
      </c>
      <c r="G30" s="23">
        <v>0</v>
      </c>
      <c r="H30" s="23">
        <v>0</v>
      </c>
      <c r="I30" s="23">
        <v>5</v>
      </c>
      <c r="J30" s="23">
        <v>5.4</v>
      </c>
      <c r="K30" s="23">
        <v>1</v>
      </c>
      <c r="L30" s="23">
        <v>3</v>
      </c>
      <c r="M30" s="23">
        <v>0</v>
      </c>
      <c r="N30" s="23">
        <v>0</v>
      </c>
      <c r="O30" s="23">
        <v>3</v>
      </c>
      <c r="P30" s="23">
        <v>77</v>
      </c>
      <c r="Q30" s="23">
        <v>3</v>
      </c>
      <c r="R30" s="23">
        <v>25.3</v>
      </c>
      <c r="S30" s="23">
        <v>0</v>
      </c>
      <c r="T30" s="23">
        <v>0</v>
      </c>
      <c r="U30" s="23">
        <v>1</v>
      </c>
      <c r="V30" s="23">
        <v>2</v>
      </c>
      <c r="W30" s="240" t="s">
        <v>258</v>
      </c>
      <c r="X30" s="241"/>
      <c r="Y30" s="23">
        <v>1</v>
      </c>
      <c r="Z30" s="23">
        <v>1</v>
      </c>
      <c r="AA30" s="23">
        <v>6</v>
      </c>
      <c r="AB30" s="23">
        <v>13.1</v>
      </c>
      <c r="AC30" s="23">
        <v>1</v>
      </c>
      <c r="AD30" s="23">
        <v>5</v>
      </c>
      <c r="AE30" s="23">
        <v>1</v>
      </c>
      <c r="AF30" s="23">
        <v>5</v>
      </c>
      <c r="AG30" s="23">
        <v>2</v>
      </c>
      <c r="AH30" s="23">
        <v>6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38" t="s">
        <v>259</v>
      </c>
      <c r="B31" s="239"/>
      <c r="C31" s="23">
        <v>6</v>
      </c>
      <c r="D31" s="23">
        <v>6.3</v>
      </c>
      <c r="E31" s="23">
        <v>1</v>
      </c>
      <c r="F31" s="23">
        <v>0.3</v>
      </c>
      <c r="G31" s="23">
        <v>0</v>
      </c>
      <c r="H31" s="23">
        <v>0</v>
      </c>
      <c r="I31" s="23">
        <v>2</v>
      </c>
      <c r="J31" s="23">
        <v>2.5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1</v>
      </c>
      <c r="T31" s="23">
        <v>1</v>
      </c>
      <c r="U31" s="23">
        <v>0</v>
      </c>
      <c r="V31" s="23">
        <v>0</v>
      </c>
      <c r="W31" s="238" t="s">
        <v>259</v>
      </c>
      <c r="X31" s="239"/>
      <c r="Y31" s="23">
        <v>0</v>
      </c>
      <c r="Z31" s="23">
        <v>0</v>
      </c>
      <c r="AA31" s="23">
        <v>0</v>
      </c>
      <c r="AB31" s="23">
        <v>0</v>
      </c>
      <c r="AC31" s="23">
        <v>2</v>
      </c>
      <c r="AD31" s="23">
        <v>2.5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38</v>
      </c>
      <c r="B32" s="245"/>
      <c r="C32" s="23">
        <v>6</v>
      </c>
      <c r="D32" s="23">
        <v>6.3</v>
      </c>
      <c r="E32" s="23">
        <v>1</v>
      </c>
      <c r="F32" s="23">
        <v>0.3</v>
      </c>
      <c r="G32" s="23">
        <v>0</v>
      </c>
      <c r="H32" s="23">
        <v>0</v>
      </c>
      <c r="I32" s="23">
        <v>2</v>
      </c>
      <c r="J32" s="23">
        <v>2.5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1</v>
      </c>
      <c r="T32" s="23">
        <v>1</v>
      </c>
      <c r="U32" s="23">
        <v>0</v>
      </c>
      <c r="V32" s="23">
        <v>0</v>
      </c>
      <c r="W32" s="244" t="s">
        <v>38</v>
      </c>
      <c r="X32" s="245"/>
      <c r="Y32" s="23">
        <v>0</v>
      </c>
      <c r="Z32" s="23">
        <v>0</v>
      </c>
      <c r="AA32" s="23">
        <v>0</v>
      </c>
      <c r="AB32" s="23">
        <v>0</v>
      </c>
      <c r="AC32" s="23">
        <v>2</v>
      </c>
      <c r="AD32" s="23">
        <v>2.5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39</v>
      </c>
      <c r="B33" s="247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6" t="s">
        <v>39</v>
      </c>
      <c r="X33" s="24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中華民國104年09月01日編製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中華民國104年09月01日編製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9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82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288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40" customFormat="1" ht="19.5" customHeight="1">
      <c r="A41" s="372" t="s">
        <v>274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275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2015-09-21T03:12:35Z</cp:lastPrinted>
  <dcterms:created xsi:type="dcterms:W3CDTF">2007-01-05T05:18:13Z</dcterms:created>
  <dcterms:modified xsi:type="dcterms:W3CDTF">2015-09-22T07:58:04Z</dcterms:modified>
  <cp:category/>
  <cp:version/>
  <cp:contentType/>
  <cp:contentStatus/>
</cp:coreProperties>
</file>