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390" yWindow="180" windowWidth="3210" windowHeight="7215" tabRatio="119"/>
  </bookViews>
  <sheets>
    <sheet name="彙總" sheetId="4" r:id="rId1"/>
  </sheets>
  <definedNames>
    <definedName name="_xlnm.Print_Titles" localSheetId="0">彙總!$1:$3</definedName>
  </definedNames>
  <calcPr calcId="145621"/>
</workbook>
</file>

<file path=xl/calcChain.xml><?xml version="1.0" encoding="utf-8"?>
<calcChain xmlns="http://schemas.openxmlformats.org/spreadsheetml/2006/main">
  <c r="E16" i="4" l="1"/>
  <c r="E14" i="4" l="1"/>
  <c r="E368" i="4" l="1"/>
  <c r="E369" i="4" l="1"/>
</calcChain>
</file>

<file path=xl/sharedStrings.xml><?xml version="1.0" encoding="utf-8"?>
<sst xmlns="http://schemas.openxmlformats.org/spreadsheetml/2006/main" count="1819" uniqueCount="597">
  <si>
    <t>單位：元</t>
    <phoneticPr fontId="1" type="noConversion"/>
  </si>
  <si>
    <t>單位名稱</t>
    <phoneticPr fontId="1" type="noConversion"/>
  </si>
  <si>
    <t>補助對象</t>
    <phoneticPr fontId="1" type="noConversion"/>
  </si>
  <si>
    <t>核准日期</t>
    <phoneticPr fontId="1" type="noConversion"/>
  </si>
  <si>
    <t>補助金額</t>
    <phoneticPr fontId="1" type="noConversion"/>
  </si>
  <si>
    <t>說明</t>
    <phoneticPr fontId="1" type="noConversion"/>
  </si>
  <si>
    <t>補助對象所在縣市別</t>
    <phoneticPr fontId="3" type="noConversion"/>
  </si>
  <si>
    <t>經濟部技術處  合計</t>
    <phoneticPr fontId="3" type="noConversion"/>
  </si>
  <si>
    <t>經濟部商業司  合計</t>
    <phoneticPr fontId="3" type="noConversion"/>
  </si>
  <si>
    <t>經濟部投資業務處  合計</t>
    <phoneticPr fontId="3" type="noConversion"/>
  </si>
  <si>
    <t>經濟部總計</t>
    <phoneticPr fontId="11" type="noConversion"/>
  </si>
  <si>
    <t>經濟部商業司</t>
  </si>
  <si>
    <t>財團法人商業發展研究院</t>
  </si>
  <si>
    <t>臺北市</t>
  </si>
  <si>
    <t>105.03.08</t>
  </si>
  <si>
    <t>商業服務業發展動能推升計畫(2/4)-第1期款經費</t>
  </si>
  <si>
    <t>中華民國會計研究發展基金會</t>
  </si>
  <si>
    <t>105.03.30</t>
  </si>
  <si>
    <t>會計資訊品質提升計畫(1/4)-第1期款經費</t>
    <phoneticPr fontId="3" type="noConversion"/>
  </si>
  <si>
    <t>財團法人工業技術研究院</t>
  </si>
  <si>
    <t>新竹縣</t>
    <phoneticPr fontId="3" type="noConversion"/>
  </si>
  <si>
    <t>105.04.08</t>
    <phoneticPr fontId="3" type="noConversion"/>
  </si>
  <si>
    <t>低溫物流國際化發展推動計畫(4/4)-第1期款經費</t>
    <phoneticPr fontId="3" type="noConversion"/>
  </si>
  <si>
    <t>105.04.12</t>
    <phoneticPr fontId="3" type="noConversion"/>
  </si>
  <si>
    <t>推動保鮮溯源物流服務計畫(3/4)-第1期款經費</t>
    <phoneticPr fontId="3" type="noConversion"/>
  </si>
  <si>
    <t>105.05.17</t>
    <phoneticPr fontId="3" type="noConversion"/>
  </si>
  <si>
    <t>低溫物流國際化發展推動計畫(4/4)-第2期款經費</t>
    <phoneticPr fontId="3" type="noConversion"/>
  </si>
  <si>
    <t>105.05.19</t>
    <phoneticPr fontId="3" type="noConversion"/>
  </si>
  <si>
    <t>推動保鮮溯源物流服務計畫(3/4)-第2期款經費</t>
    <phoneticPr fontId="3" type="noConversion"/>
  </si>
  <si>
    <t>財團法人資訊工業策進會</t>
    <phoneticPr fontId="3" type="noConversion"/>
  </si>
  <si>
    <t>105.06.01</t>
    <phoneticPr fontId="3" type="noConversion"/>
  </si>
  <si>
    <t>電子商務個人資料管理制度推動計畫(1/4)-第1期款經費</t>
    <phoneticPr fontId="3" type="noConversion"/>
  </si>
  <si>
    <t>105.06.29</t>
    <phoneticPr fontId="3" type="noConversion"/>
  </si>
  <si>
    <t>智慧聯網商區整合示範推動計畫(4/4)-第1期款經費</t>
    <phoneticPr fontId="3" type="noConversion"/>
  </si>
  <si>
    <t>台灣原住民族文化推廣協會</t>
  </si>
  <si>
    <t>105.05.10</t>
    <phoneticPr fontId="3" type="noConversion"/>
  </si>
  <si>
    <t>「節能減碳及網購安全多元趣味文化表演教育專案」活動</t>
    <phoneticPr fontId="3" type="noConversion"/>
  </si>
  <si>
    <t>經濟部技術處</t>
  </si>
  <si>
    <t>工研院產經中心</t>
  </si>
  <si>
    <t>新竹縣</t>
  </si>
  <si>
    <t>105.3.7</t>
  </si>
  <si>
    <t>工業基礎技術推進策略規劃及推廣計畫(2/2)</t>
  </si>
  <si>
    <t>工研院競爭力中心</t>
  </si>
  <si>
    <t>105.3.8</t>
  </si>
  <si>
    <t>台灣產業政策前瞻研究計畫(1/1)</t>
  </si>
  <si>
    <t>資策會</t>
  </si>
  <si>
    <t>台北市</t>
  </si>
  <si>
    <t>台灣產業技術前瞻研究計畫(2/3)</t>
  </si>
  <si>
    <t>工研院院本部</t>
  </si>
  <si>
    <t>105.2.23</t>
  </si>
  <si>
    <t>參與區域組織與國際產業標準計畫(4/4)</t>
  </si>
  <si>
    <t>105.3.1</t>
  </si>
  <si>
    <t>產業技術知識服務及技術藍圖擘劃先期計畫(3/4)</t>
  </si>
  <si>
    <t>105.3.11</t>
  </si>
  <si>
    <t>產業技術知識服務四年計畫-智網共通平台業務(3/4)</t>
  </si>
  <si>
    <t>生技中心</t>
  </si>
  <si>
    <t>新北市</t>
  </si>
  <si>
    <t>產業技術知識服務四年計畫(3/4)</t>
  </si>
  <si>
    <t>金屬中心</t>
  </si>
  <si>
    <t>高雄市</t>
  </si>
  <si>
    <t>紡織所</t>
  </si>
  <si>
    <t>食品所</t>
  </si>
  <si>
    <t>新竹市</t>
  </si>
  <si>
    <t>工研院技轉中心</t>
  </si>
  <si>
    <t>105.2.17</t>
  </si>
  <si>
    <t>智財布局及戰略研析推動計畫(4/4)</t>
  </si>
  <si>
    <t>醫藥品查驗中心</t>
  </si>
  <si>
    <t>105.2.24</t>
  </si>
  <si>
    <t>藥物法規科學產業服務平台(1/4)</t>
  </si>
  <si>
    <t>中經院</t>
  </si>
  <si>
    <t>105.5.4</t>
    <phoneticPr fontId="3" type="noConversion"/>
  </si>
  <si>
    <t>台日科技交流與合作計畫(1/1)</t>
  </si>
  <si>
    <t>工研院材化所</t>
  </si>
  <si>
    <t>105.5.19</t>
    <phoneticPr fontId="3" type="noConversion"/>
  </si>
  <si>
    <t>工業管線安全監控診斷模組開發計畫</t>
  </si>
  <si>
    <t>中科院飛彈火箭研究所</t>
  </si>
  <si>
    <t>桃園市</t>
  </si>
  <si>
    <t>105.6.23</t>
    <phoneticPr fontId="3" type="noConversion"/>
  </si>
  <si>
    <t>高光譜組織影像檢測系統開發及臨床適應症探索先期開發計畫(1/1)</t>
  </si>
  <si>
    <t>105.3.30</t>
  </si>
  <si>
    <t>工研院創新前瞻技術研究計畫(1/1)</t>
  </si>
  <si>
    <t>工研院中分院</t>
  </si>
  <si>
    <t>南投縣</t>
  </si>
  <si>
    <t>中台灣產業感性設計加值研究計畫(3/4)</t>
  </si>
  <si>
    <t>工研院巨資中心</t>
  </si>
  <si>
    <t>105.2.16</t>
  </si>
  <si>
    <t>巨量資料創新技術與智慧應用計畫(2/4)</t>
  </si>
  <si>
    <t>工研院產服中心</t>
  </si>
  <si>
    <t>科技美學設計加值計畫(4/4)</t>
  </si>
  <si>
    <t>工研院服科中心</t>
  </si>
  <si>
    <t>105.3.9</t>
  </si>
  <si>
    <t>智慧LOHAS服務開發/技術應用與多元場域驗證計畫(3/4)</t>
  </si>
  <si>
    <t>工研院資通所</t>
  </si>
  <si>
    <t>105.2.15</t>
  </si>
  <si>
    <t>資料中心網路及儲存系統軟體技術計畫(2/4)</t>
  </si>
  <si>
    <t>105.3.10</t>
  </si>
  <si>
    <t>創新科技體驗與推動計畫(3/3)</t>
  </si>
  <si>
    <t>工研院國際中心</t>
  </si>
  <si>
    <t>創新研發國際合作推動計畫(3/4)</t>
  </si>
  <si>
    <t>經濟部中台灣創新園區營運計畫(1/3)</t>
  </si>
  <si>
    <t>105.3.15</t>
  </si>
  <si>
    <t>ICT應用關鍵材料及元件技術開發計畫(3/4)</t>
  </si>
  <si>
    <t>105.2.19</t>
  </si>
  <si>
    <t>人本感知與智慧生活整合服務發展計畫(3/4)</t>
  </si>
  <si>
    <t>105.2.18</t>
  </si>
  <si>
    <t>小蘋果園育苗培育實踐計畫(2/3)</t>
  </si>
  <si>
    <t>工研院環境建構總計畫(1/3)</t>
  </si>
  <si>
    <t>工研院電光所</t>
  </si>
  <si>
    <t>105.3.17</t>
  </si>
  <si>
    <t>智慧光環境關鍵模組開發與應用計畫(1/4)</t>
  </si>
  <si>
    <t>105.3.16</t>
  </si>
  <si>
    <t>系統服務技術與事業轉型計畫(4/4)</t>
  </si>
  <si>
    <t>建置OLED照明量產核心技術計畫(2/4)</t>
  </si>
  <si>
    <t>高階手持裝置三維整合應用技術計畫(3/4)</t>
  </si>
  <si>
    <t>工研院顯示中心</t>
  </si>
  <si>
    <t>105.3.22</t>
  </si>
  <si>
    <t>軟性資訊顯示系統與應用技術開發計畫(3/4)</t>
  </si>
  <si>
    <t>105.3.14</t>
  </si>
  <si>
    <t>智慧轉能/儲能系統驅控與管理模組技術開發計畫(1/4)</t>
  </si>
  <si>
    <t>電子電機與軟體領域工業基礎技術研究計畫(4/4)</t>
  </si>
  <si>
    <t>寬頻匯流系統與整合技術發展計畫(3/4)</t>
  </si>
  <si>
    <t>工研院生醫所</t>
  </si>
  <si>
    <t>影像導引診療系統關鍵技術開發計畫(2/4)</t>
  </si>
  <si>
    <t>數位匯流關鍵技術暨系統發展計畫(4/4)</t>
  </si>
  <si>
    <t>105.3.18</t>
  </si>
  <si>
    <t>雙模無線接取網路技術發展計畫(3/4)</t>
  </si>
  <si>
    <t>智慧手持裝置核心技術攻堅計畫(3/4)</t>
  </si>
  <si>
    <t>大型鋰電池元件與儲電技術(3/3)</t>
  </si>
  <si>
    <t>工研院綠能所</t>
  </si>
  <si>
    <t>可撓式CIGS太陽電池非真空試量產線開發計畫(2/3)</t>
  </si>
  <si>
    <t>工研院機械所</t>
  </si>
  <si>
    <t>超細線寬轉印綠色製程與設備技術開發計畫(2/4)</t>
  </si>
  <si>
    <t>智慧化駕駛輔助系統關鍵技術計畫(2/4)</t>
  </si>
  <si>
    <t>節能電動化車輛關鍵模組技術暨產業化發展計畫(3/4)</t>
  </si>
  <si>
    <t>鹼性膜燃料電池與電堆關鍵材料開發計畫(1/3)</t>
  </si>
  <si>
    <t>105.2.22</t>
  </si>
  <si>
    <t>下世代汽車自主整合創新研發計畫(1/4)</t>
  </si>
  <si>
    <t>105.3.28</t>
  </si>
  <si>
    <t>先進溫室與植物工程技術研究開發暨產業化推動計畫(3/4)</t>
  </si>
  <si>
    <t>東部產業創新技術加值整合計畫(2/4)</t>
  </si>
  <si>
    <t>苗栗產業創新暨輔導計畫(1/4)</t>
  </si>
  <si>
    <t>高值化金屬材料暨製造技術研發計畫(4/4)</t>
  </si>
  <si>
    <t>工研院工具機中心</t>
  </si>
  <si>
    <t>高階工具機控制器自主深化驗證計畫(2/4)</t>
  </si>
  <si>
    <t>工研院積雷中心</t>
  </si>
  <si>
    <t>台南市</t>
  </si>
  <si>
    <t>雷射光谷關鍵技術開發暨整合應用計畫(4/4)</t>
  </si>
  <si>
    <t>機械與系統領域工業基礎技術研究計畫(4/4)</t>
  </si>
  <si>
    <t>關鍵製造業製程高值化拔尖計畫(2/4)</t>
  </si>
  <si>
    <t>化工產業高值化技術與應用發展計畫(3/4)</t>
  </si>
  <si>
    <t>智慧標靶藥物傳輸技術及應用開發計畫(3/4)</t>
  </si>
  <si>
    <t>民生福祉領域工業基礎技術研究計畫(4/4)</t>
  </si>
  <si>
    <t>生技蛋白藥開發四年計畫(2/4)</t>
  </si>
  <si>
    <t>生質材料開發應用與生質產業建立計畫(3/4)</t>
  </si>
  <si>
    <t>奈米傳產高值產業化技術開發計畫(2/4)</t>
  </si>
  <si>
    <t>105.2.4</t>
  </si>
  <si>
    <t>治療免疫異常相關疾病植物新藥開發計畫(4/4)</t>
  </si>
  <si>
    <t>個體化診療醫材關鍵技術開發計畫(2/3)</t>
  </si>
  <si>
    <t>高科技纖維及醫護材料技術開發四年計畫(4/4)</t>
  </si>
  <si>
    <t xml:space="preserve">健康產業環境技術開發計畫(1/3) </t>
  </si>
  <si>
    <t>智慧健康整合創新拔尖計畫(1/4)</t>
  </si>
  <si>
    <t>複合醫材與藥品開發計畫(1/4)</t>
  </si>
  <si>
    <t>105.5.27</t>
    <phoneticPr fontId="3" type="noConversion"/>
  </si>
  <si>
    <t>丙烯腈電解雙聚己二腈技術先期評估計畫（1/1）</t>
    <phoneticPr fontId="3" type="noConversion"/>
  </si>
  <si>
    <t>中台灣服務設計與應用體驗發展計畫(3/4)</t>
  </si>
  <si>
    <t>服務系統體系驅動新興事業研發計畫(1/4)</t>
  </si>
  <si>
    <t>雲端開發測試平台技術研發計畫(2/4)</t>
  </si>
  <si>
    <t>產業科技創新之法制建構計畫(2/4)</t>
  </si>
  <si>
    <t xml:space="preserve">產業智慧化感知加值服務平台研發計畫(3/4) </t>
  </si>
  <si>
    <t>虛實整合智慧商務關鍵技術與平台研發計畫(3/4)</t>
  </si>
  <si>
    <t>開放異質聯網服務平台與智慧低碳應用技術研發計畫(2/4)</t>
  </si>
  <si>
    <t>新世代行動網路整合通訊系統研發計畫(1/2)</t>
  </si>
  <si>
    <t>資訊系統整合環境建構計畫(2/3)</t>
  </si>
  <si>
    <t>資策會創新前瞻技術研究計畫(1/1)</t>
  </si>
  <si>
    <t>中科院化學研究所</t>
  </si>
  <si>
    <t>中科院電子所</t>
  </si>
  <si>
    <t>中科院材料暨光電研究所</t>
  </si>
  <si>
    <t>中科院軍民通用中心</t>
  </si>
  <si>
    <t>通訊與光電領域-軍品科技創新應用與釋商計畫(4/4)</t>
  </si>
  <si>
    <t>中科院資管中心</t>
  </si>
  <si>
    <t>大面積RTP硒/硫化製程技術暨設備自主開發計畫(2/2)</t>
  </si>
  <si>
    <t>高功率光纖雷射關鍵模組開發計畫(3/3)</t>
  </si>
  <si>
    <t>高階稀有綠能材料應用研究發展計畫(3/3)</t>
  </si>
  <si>
    <t>維新傳統產業創新加值發展計畫(1/4)</t>
  </si>
  <si>
    <t>機械與運輸領域-軍品科技創新應用與釋商計畫(4/4)</t>
  </si>
  <si>
    <t>105.3.4</t>
  </si>
  <si>
    <t>材料與化工領域-軍品科技創新應用與釋商計畫(4/4)</t>
  </si>
  <si>
    <t>高值化碳素材料開發與應用技術計畫(2/4)</t>
  </si>
  <si>
    <t>醫療診斷x光立體影像感測器關鍵技術開發(2/3)</t>
  </si>
  <si>
    <t>生技中心創新前瞻技術研究計畫(1/1)</t>
  </si>
  <si>
    <t>生技醫藥國家型科技計畫－核心設施與產業推動(6/6)</t>
  </si>
  <si>
    <t>免疫治療生技藥物開發四年計畫(1/4)</t>
  </si>
  <si>
    <t>建構生技藥物發展環構計畫(3/4)</t>
  </si>
  <si>
    <t>105.5.12</t>
    <phoneticPr fontId="3" type="noConversion"/>
  </si>
  <si>
    <t>國家生技研究園區之藥品轉譯研究設備建置計畫(1/4)</t>
    <phoneticPr fontId="3" type="noConversion"/>
  </si>
  <si>
    <t>癌症與治療牙周病之小分子與植物新藥開發計畫(4/4)</t>
  </si>
  <si>
    <t>生技產業產學研研發成果加值推動計畫(1/1)</t>
  </si>
  <si>
    <t>生策中心</t>
  </si>
  <si>
    <t>紡織所創新前瞻技術研究計畫(1/1)</t>
  </si>
  <si>
    <t>紡織品驗證及服務場域建構計畫(3/4)</t>
  </si>
  <si>
    <t>機能性衣著家飾紡織品關鍵技術四年計畫(1/4)</t>
  </si>
  <si>
    <t>105.3.2</t>
  </si>
  <si>
    <t>產業用紡織品研究與開發四年計畫(4/4)</t>
  </si>
  <si>
    <t>先進薄膜塗佈整線製程技術暨設備技術開發計畫(2/3)</t>
  </si>
  <si>
    <t>直流無刷馬達與驅控模組關鍵技術計畫(1/2)</t>
  </si>
  <si>
    <t>金屬中心產業技術環境建構計畫(3/3)</t>
  </si>
  <si>
    <t>金屬中心創新前瞻技術研究計畫(1/1)</t>
  </si>
  <si>
    <t>產業聚落加值轉型整合推動計畫(2/4)</t>
  </si>
  <si>
    <t>精微製造之系統整合與智慧化研發計畫(2/3)</t>
  </si>
  <si>
    <t>車輛開放式底盤平台關鍵技術暨產業化建構計畫(4/4)</t>
  </si>
  <si>
    <t>學界協助中小企業科技關懷跨域整合計畫(2/3)</t>
  </si>
  <si>
    <t>生理及病理組織影像診斷設備技術開發計畫(1/3)</t>
  </si>
  <si>
    <t>雲嘉南地方產業創新與價值提升推動計畫(1/4)</t>
  </si>
  <si>
    <t>數位口腔復形與快速取像系統暨醫材創新服務平台計畫(1/4)</t>
  </si>
  <si>
    <t>生物資源的系統營運與產業應用四年計畫(2/4)</t>
  </si>
  <si>
    <t>食品所創新前瞻技術研究計畫(1/1)</t>
  </si>
  <si>
    <t>食品新製程之安全與品質確效技術研發四年計畫-高壓滅菌、容器滅菌及功能性包材之安全確效(4/4)</t>
  </si>
  <si>
    <t>新興食品機能加值製程技術研發與應用四年計畫(4/4)</t>
  </si>
  <si>
    <t>車輛中心</t>
  </si>
  <si>
    <t>彰化縣</t>
  </si>
  <si>
    <t>車輛中心創新前瞻技術研究計畫(1/1)</t>
  </si>
  <si>
    <t>船舶中心</t>
  </si>
  <si>
    <t>多功能及節能船艇技術開發計畫(3/3)</t>
  </si>
  <si>
    <t>離岸風電施工維護船機技術開發計畫(1/3)</t>
  </si>
  <si>
    <t>藥技中心</t>
  </si>
  <si>
    <t>發炎性腸道疾病植物藥開發計畫(1/4)</t>
  </si>
  <si>
    <t>精機中心</t>
  </si>
  <si>
    <t>台中市</t>
  </si>
  <si>
    <t>105.2.25</t>
  </si>
  <si>
    <t>難削材加工製程技術平台暨關鍵模組開發計畫(1/4)</t>
  </si>
  <si>
    <t>機械與系統領域工業基礎技術研究計畫（4/4）</t>
  </si>
  <si>
    <t>105.5.25</t>
    <phoneticPr fontId="3" type="noConversion"/>
  </si>
  <si>
    <t>機械設備旋轉動平衡及空間精度檢測技術開發計畫</t>
    <phoneticPr fontId="3" type="noConversion"/>
  </si>
  <si>
    <t>自行車中心</t>
  </si>
  <si>
    <t>自行車暨健康科技先進技術與服務模式精進計畫(2/3)</t>
  </si>
  <si>
    <t>鞋技中心</t>
  </si>
  <si>
    <t>高性能休閒鞋品技術開發計畫(2/3)</t>
  </si>
  <si>
    <t>石資中心</t>
  </si>
  <si>
    <t>花蓮縣</t>
  </si>
  <si>
    <t>東部特色資源創新應用技術開發暨產業化推辦計畫(1/4)</t>
  </si>
  <si>
    <t>印研中心</t>
  </si>
  <si>
    <t>遠距印刷跨媒體顯示模擬技術開發三年計畫(2/3)</t>
  </si>
  <si>
    <t>塑膠中心</t>
  </si>
  <si>
    <t>刺激響應分子材料開發及應用計畫(2/3)</t>
  </si>
  <si>
    <t>商發院</t>
  </si>
  <si>
    <t>服務業國際化營運模式創新研發與應用計畫(2/3)</t>
  </si>
  <si>
    <t>國衛院</t>
  </si>
  <si>
    <t>苗栗縣</t>
  </si>
  <si>
    <t>治療癌症之新穎藥物研發計畫(1/4)</t>
  </si>
  <si>
    <t>4G商務與影音服務平台推動計畫</t>
    <phoneticPr fontId="3" type="noConversion"/>
  </si>
  <si>
    <t>工研院資通所</t>
    <phoneticPr fontId="1" type="noConversion"/>
  </si>
  <si>
    <t>新竹縣</t>
    <phoneticPr fontId="3" type="noConversion"/>
  </si>
  <si>
    <t>先進通訊實驗環境建置與技術研發計畫</t>
    <phoneticPr fontId="3" type="noConversion"/>
  </si>
  <si>
    <t>中科院資通所</t>
    <phoneticPr fontId="1" type="noConversion"/>
  </si>
  <si>
    <t>桃園市</t>
    <phoneticPr fontId="3" type="noConversion"/>
  </si>
  <si>
    <t>德英生物</t>
    <phoneticPr fontId="3" type="noConversion"/>
  </si>
  <si>
    <t>100.12.8</t>
    <phoneticPr fontId="3" type="noConversion"/>
  </si>
  <si>
    <t xml:space="preserve">SR-T100凝膠治療皮膚麟狀細胞原位癌(日光角化症)台灣臨床三期試驗之新藥開發計畫 </t>
  </si>
  <si>
    <t>國光生物</t>
    <phoneticPr fontId="3" type="noConversion"/>
  </si>
  <si>
    <t>101.5.30</t>
    <phoneticPr fontId="3" type="noConversion"/>
  </si>
  <si>
    <t>利用細胞培養技術開發腸病毒71型疫苗</t>
  </si>
  <si>
    <t>聯發科技</t>
    <phoneticPr fontId="3" type="noConversion"/>
  </si>
  <si>
    <t>101.12.4</t>
    <phoneticPr fontId="3" type="noConversion"/>
  </si>
  <si>
    <t>智慧型手持裝置之應用處理器之開發計畫</t>
  </si>
  <si>
    <t>徠通科技</t>
    <phoneticPr fontId="3" type="noConversion"/>
  </si>
  <si>
    <t>102.1.17</t>
    <phoneticPr fontId="3" type="noConversion"/>
  </si>
  <si>
    <t>線切割放電加工機精密運動平台之誤差來源分析與控制技術開發計畫</t>
  </si>
  <si>
    <t>大愛感恩</t>
  </si>
  <si>
    <t>102.4.8</t>
    <phoneticPr fontId="3" type="noConversion"/>
  </si>
  <si>
    <t>機能性回收PET纖維製程及應用開發計畫(Phase II)</t>
  </si>
  <si>
    <t>德英生物</t>
  </si>
  <si>
    <t>102.4.10</t>
    <phoneticPr fontId="3" type="noConversion"/>
  </si>
  <si>
    <t>SR-T100凝膠治療皮膚鱗狀細胞原位癌(日光角化症)美國臨床二期試驗之新藥開發計畫</t>
  </si>
  <si>
    <t>藥華醫藥</t>
    <phoneticPr fontId="3" type="noConversion"/>
  </si>
  <si>
    <t>102.5.9</t>
    <phoneticPr fontId="3" type="noConversion"/>
  </si>
  <si>
    <t>長效型干擾素藥物P1101(PEG-P-IFNα-2b)用於治療C型肝炎基因型第一型(Genotype I)第二期臨床試驗(Phase II)計畫</t>
  </si>
  <si>
    <t>中裕新藥</t>
  </si>
  <si>
    <t>102.9.25</t>
    <phoneticPr fontId="3" type="noConversion"/>
  </si>
  <si>
    <t>愛滋病抗體藥物--Ibalizumab(TMB355)皮下注射新劑型第1/2期臨床試驗計畫</t>
  </si>
  <si>
    <t>文顥電子</t>
  </si>
  <si>
    <t>102.10.22</t>
    <phoneticPr fontId="3" type="noConversion"/>
  </si>
  <si>
    <t>變頻驅動功率模組封裝技術研發聯盟</t>
  </si>
  <si>
    <t>瑞智精密</t>
  </si>
  <si>
    <t>桃園縣</t>
  </si>
  <si>
    <t>廣閎科技</t>
  </si>
  <si>
    <t>璦司柏電子</t>
  </si>
  <si>
    <t>光洋應材</t>
  </si>
  <si>
    <t>102.12.18</t>
    <phoneticPr fontId="3" type="noConversion"/>
  </si>
  <si>
    <t>高階高純半導體濺鍍靶材料技術開發計畫</t>
  </si>
  <si>
    <t>台康生技</t>
  </si>
  <si>
    <t>103.3.11</t>
    <phoneticPr fontId="3" type="noConversion"/>
  </si>
  <si>
    <t xml:space="preserve">Trastuzmab抗體相似藥暨抗體藥物複合體開發整合計畫    </t>
  </si>
  <si>
    <t>台耀化學</t>
  </si>
  <si>
    <t>億力鑫</t>
  </si>
  <si>
    <t>103.4.1</t>
    <phoneticPr fontId="3" type="noConversion"/>
  </si>
  <si>
    <t>3DIC封裝之12吋晶圓塗佈機設備開發計畫</t>
  </si>
  <si>
    <t>上銀科技</t>
  </si>
  <si>
    <t>103.7.10</t>
    <phoneticPr fontId="3" type="noConversion"/>
  </si>
  <si>
    <t>機器人輔助腹腔手術系統技術開發計畫</t>
  </si>
  <si>
    <t>金工中心</t>
  </si>
  <si>
    <t>立景光電</t>
  </si>
  <si>
    <t>103.8.18</t>
    <phoneticPr fontId="3" type="noConversion"/>
  </si>
  <si>
    <t>智慧型穿戴裝置之高效率自發光LCOS顯示器模組研發計畫</t>
  </si>
  <si>
    <t>補丁科技</t>
  </si>
  <si>
    <t>103.11.13</t>
    <phoneticPr fontId="3" type="noConversion"/>
  </si>
  <si>
    <t>高頻寬低延遲記憶體(HBLL-RAM)計畫</t>
  </si>
  <si>
    <t>長弘生物</t>
  </si>
  <si>
    <t>HK-001 用於治療肌萎縮側索硬化症(ALS)之臨床前期開發計畫</t>
  </si>
  <si>
    <t>永昕生物</t>
  </si>
  <si>
    <t>103.12.4</t>
    <phoneticPr fontId="3" type="noConversion"/>
  </si>
  <si>
    <t>LusiNEX : Actemra生物相似藥品開發計畫</t>
  </si>
  <si>
    <t>泉盛生物</t>
  </si>
  <si>
    <t>103.12.22</t>
    <phoneticPr fontId="3" type="noConversion"/>
  </si>
  <si>
    <t>Anti-IL6全人單株抗體新藥開發(治療類風濕性關節炎新藥)</t>
  </si>
  <si>
    <t>亞洲光學</t>
  </si>
  <si>
    <t>血液配合試驗儀器技術研發聯盟計畫</t>
  </si>
  <si>
    <t>璟明實業</t>
  </si>
  <si>
    <t>鑫研盛</t>
  </si>
  <si>
    <t>高明鐡</t>
  </si>
  <si>
    <t>有機發光二極體用高真空精密對位蒸鍍設備技術研發計畫</t>
  </si>
  <si>
    <t>盟立自動化</t>
  </si>
  <si>
    <t>優貝克</t>
  </si>
  <si>
    <t>光陽工業</t>
  </si>
  <si>
    <t>103.10.3</t>
    <phoneticPr fontId="3" type="noConversion"/>
  </si>
  <si>
    <t>延距型(Range Extender)電動UV開發計畫</t>
  </si>
  <si>
    <t>康舒科技</t>
  </si>
  <si>
    <t>聯鈞光電</t>
  </si>
  <si>
    <t>友輝光電</t>
  </si>
  <si>
    <t>光學膜上游材料與應用整合型技術開發計畫</t>
  </si>
  <si>
    <t>新光合纖</t>
  </si>
  <si>
    <t>新科光電</t>
  </si>
  <si>
    <t>聯享光電</t>
  </si>
  <si>
    <t>台灣亨斯邁</t>
  </si>
  <si>
    <t>環保型PU樹脂碳纖維複合材料汽車輪圈計畫</t>
  </si>
  <si>
    <t>和成欣業</t>
  </si>
  <si>
    <t>勝鵬</t>
  </si>
  <si>
    <t>雲林縣</t>
  </si>
  <si>
    <t>台灣植體</t>
  </si>
  <si>
    <t>科技植牙醫療服務系統開發計畫</t>
  </si>
  <si>
    <t>亞力士</t>
  </si>
  <si>
    <t>華致資訊</t>
  </si>
  <si>
    <t>合記化學</t>
  </si>
  <si>
    <t>積層式3D天線製程與設備開發計畫</t>
  </si>
  <si>
    <t>孟晉科技</t>
  </si>
  <si>
    <t>連展科技</t>
  </si>
  <si>
    <t>鈞澤科技</t>
  </si>
  <si>
    <t>大立機器</t>
  </si>
  <si>
    <t>高值化航太級加工設備與應用整合性計畫(應用國產控制器)</t>
  </si>
  <si>
    <t>協鴻工業</t>
  </si>
  <si>
    <t>程泰機械</t>
  </si>
  <si>
    <t>台中精械</t>
  </si>
  <si>
    <t>高值化航太級加工設備與應用整合性計畫(應用聯盟垂直整合關鍵主軸模組)</t>
  </si>
  <si>
    <t>亞崴機電</t>
  </si>
  <si>
    <t>高鋒工業</t>
  </si>
  <si>
    <t>喬崴進</t>
  </si>
  <si>
    <t>羅翌</t>
  </si>
  <si>
    <t>中興電工</t>
  </si>
  <si>
    <t>高值化航太級加工設備與應用整合性計畫(應用商用控制器)</t>
  </si>
  <si>
    <t>友嘉實業</t>
  </si>
  <si>
    <t>協銳精密</t>
  </si>
  <si>
    <t>福裕事業</t>
  </si>
  <si>
    <t>映興電子</t>
  </si>
  <si>
    <t>先進可調色溫固態照明與智慧應用整合技術開發計畫</t>
  </si>
  <si>
    <t>億光電子</t>
  </si>
  <si>
    <t>耀穎光電</t>
  </si>
  <si>
    <t>瑞昱</t>
  </si>
  <si>
    <t>103.8.4</t>
    <phoneticPr fontId="3" type="noConversion"/>
  </si>
  <si>
    <t>SDN Hybrid Switch計畫</t>
  </si>
  <si>
    <t>103.7.21</t>
    <phoneticPr fontId="3" type="noConversion"/>
  </si>
  <si>
    <t>工具機切削顫振基礎技術研究計畫</t>
  </si>
  <si>
    <t>永進機械</t>
  </si>
  <si>
    <t>百德機械</t>
  </si>
  <si>
    <t>崴立機電</t>
  </si>
  <si>
    <t>103.5.19</t>
    <phoneticPr fontId="3" type="noConversion"/>
  </si>
  <si>
    <t>SR-T100凝膠治療外生殖器疣臨床二期試驗之新藥開發計畫</t>
  </si>
  <si>
    <t>中國化學</t>
  </si>
  <si>
    <t>103.6.11</t>
    <phoneticPr fontId="3" type="noConversion"/>
  </si>
  <si>
    <t>抗癌新藥DCBCI0901第一期臨床試驗計畫</t>
  </si>
  <si>
    <t>永信藥品</t>
  </si>
  <si>
    <t>生達化學</t>
  </si>
  <si>
    <t>益得生物</t>
  </si>
  <si>
    <t>東生華製藥</t>
  </si>
  <si>
    <t>103.8.6</t>
    <phoneticPr fontId="3" type="noConversion"/>
  </si>
  <si>
    <t>TRIA11 治療骨質疏鬆症之胜肽類生物藥開發計畫</t>
  </si>
  <si>
    <t>鐿鈦</t>
  </si>
  <si>
    <t>103.8.8</t>
    <phoneticPr fontId="3" type="noConversion"/>
  </si>
  <si>
    <t>C-arm影像輔助骨科手術用導航系統開發計畫</t>
  </si>
  <si>
    <t>美萌</t>
  </si>
  <si>
    <t>103.8.22</t>
    <phoneticPr fontId="3" type="noConversion"/>
  </si>
  <si>
    <t>高強度陶瓷矯正器開發計畫</t>
  </si>
  <si>
    <t>儕陞生化</t>
  </si>
  <si>
    <t>103.8.19</t>
    <phoneticPr fontId="3" type="noConversion"/>
  </si>
  <si>
    <t>治療糖尿病足傷口癒合之植物新藥CSTC1第二期臨床試驗計畫</t>
  </si>
  <si>
    <t>統欣生物</t>
  </si>
  <si>
    <t>103.9.9</t>
    <phoneticPr fontId="3" type="noConversion"/>
  </si>
  <si>
    <t>“統欣藥貼布”新藥開發臨床試驗PhaseⅡ計畫</t>
  </si>
  <si>
    <t>英業達</t>
  </si>
  <si>
    <t>103.12.5</t>
    <phoneticPr fontId="3" type="noConversion"/>
  </si>
  <si>
    <t>歐盟ReAAL雙邊場域驗證計畫-居家營養管理解決方案計畫</t>
  </si>
  <si>
    <t>正文</t>
  </si>
  <si>
    <t>104.2.9</t>
    <phoneticPr fontId="3" type="noConversion"/>
  </si>
  <si>
    <t>Smart Hyper - Dense LTE-A HetNet Local Evolution System研製開發計畫</t>
  </si>
  <si>
    <t>東台精機</t>
  </si>
  <si>
    <t>104.3.12</t>
    <phoneticPr fontId="3" type="noConversion"/>
  </si>
  <si>
    <t>金屬粉末鋪層熔融技術研發計畫</t>
  </si>
  <si>
    <t>嘉義鋼鐵</t>
  </si>
  <si>
    <t>嘉義縣</t>
  </si>
  <si>
    <t>精剛精密</t>
  </si>
  <si>
    <t>台灣國際航電</t>
  </si>
  <si>
    <t>104.4.13</t>
    <phoneticPr fontId="3" type="noConversion"/>
  </si>
  <si>
    <t>三維數位城市導航系統整合計畫</t>
  </si>
  <si>
    <t>光弘</t>
  </si>
  <si>
    <t>104.5.25</t>
    <phoneticPr fontId="3" type="noConversion"/>
  </si>
  <si>
    <t>具抗菌性及促進骨整合能力之氧化鋯人工牙根植體開發計畫</t>
  </si>
  <si>
    <t>工研院</t>
  </si>
  <si>
    <t>104.5.25</t>
    <phoneticPr fontId="3" type="noConversion"/>
  </si>
  <si>
    <t>低介電高導熱基板材料計畫</t>
  </si>
  <si>
    <t>聯茂</t>
  </si>
  <si>
    <t>友嘉</t>
  </si>
  <si>
    <t>104.6.22</t>
    <phoneticPr fontId="3" type="noConversion"/>
  </si>
  <si>
    <t>國產高階智動化五軸加工系統關鍵技術開發計畫</t>
  </si>
  <si>
    <t>巨晰</t>
  </si>
  <si>
    <t>生物纖維植牙釘研發計畫</t>
  </si>
  <si>
    <t>台燿</t>
  </si>
  <si>
    <t>104.11.16</t>
    <phoneticPr fontId="3" type="noConversion"/>
  </si>
  <si>
    <t>整合電性訊號之高速基板技術計畫</t>
  </si>
  <si>
    <t>高技</t>
  </si>
  <si>
    <t>新漢</t>
  </si>
  <si>
    <t>昱鐳光電</t>
  </si>
  <si>
    <t>104.3.12</t>
    <phoneticPr fontId="3" type="noConversion"/>
  </si>
  <si>
    <t>軟性OLED光源產品技術開發計畫</t>
  </si>
  <si>
    <t>新應材</t>
  </si>
  <si>
    <t>錸寶科技</t>
  </si>
  <si>
    <t>台灣永光化學</t>
  </si>
  <si>
    <t>大面積次微米圖案化設備整合型研發計畫</t>
  </si>
  <si>
    <t>和椿科技</t>
  </si>
  <si>
    <t>迪比恩科技</t>
  </si>
  <si>
    <t>士峰</t>
  </si>
  <si>
    <t>104.4.13</t>
    <phoneticPr fontId="3" type="noConversion"/>
  </si>
  <si>
    <t>石化產品關鍵銠觸媒回收與製備技術開發計畫</t>
  </si>
  <si>
    <t>南帝</t>
  </si>
  <si>
    <t>淨力</t>
  </si>
  <si>
    <t>德揚</t>
  </si>
  <si>
    <t>高彈性智慧組裝產業機器人系統技術開發計畫</t>
  </si>
  <si>
    <t>六俊電機</t>
  </si>
  <si>
    <t>廣明</t>
  </si>
  <si>
    <t>台勵福</t>
  </si>
  <si>
    <t>雷射數位咬花複合工具機技術開發計畫</t>
  </si>
  <si>
    <t>統新光訊</t>
  </si>
  <si>
    <t>新代科技</t>
  </si>
  <si>
    <t>宏遠</t>
  </si>
  <si>
    <t>PTFE纖維紡絲與多元應用技術平台開發計畫</t>
  </si>
  <si>
    <t>英特伯嵐</t>
  </si>
  <si>
    <t>總成</t>
  </si>
  <si>
    <t>三和耐火</t>
  </si>
  <si>
    <t>新世代全方位金屬/陶瓷複合材料開發計畫</t>
  </si>
  <si>
    <t>澔鋒鑄造</t>
  </si>
  <si>
    <t>優頻</t>
  </si>
  <si>
    <t>正裕化工</t>
  </si>
  <si>
    <t>104.8.6</t>
    <phoneticPr fontId="3" type="noConversion"/>
  </si>
  <si>
    <t>龍門工具機床台之縮墨鑄鐵綠色鑄造製程技術研發計畫</t>
  </si>
  <si>
    <t>傑晃</t>
  </si>
  <si>
    <t>源潤豐</t>
  </si>
  <si>
    <t>羽台</t>
  </si>
  <si>
    <t>104.10.7</t>
    <phoneticPr fontId="3" type="noConversion"/>
  </si>
  <si>
    <t>光熱保暖、隔熱涼爽之機能性時尚紡織品價值鏈整合計畫</t>
  </si>
  <si>
    <t>東大盛興</t>
  </si>
  <si>
    <t>聚陽</t>
  </si>
  <si>
    <t>京鼎</t>
  </si>
  <si>
    <t>3DIC LED綠能光源雙面對準曝光機設備與系統自主化整合技術開發計畫</t>
  </si>
  <si>
    <t>科毅</t>
  </si>
  <si>
    <t>晶元光電</t>
  </si>
  <si>
    <t>伊必艾</t>
  </si>
  <si>
    <t>高導電銀油墨及其RFID天線柔印技術開發計畫</t>
  </si>
  <si>
    <t>坤裕</t>
  </si>
  <si>
    <t>高冠</t>
  </si>
  <si>
    <t>日褘</t>
  </si>
  <si>
    <t>104.12.23</t>
    <phoneticPr fontId="3" type="noConversion"/>
  </si>
  <si>
    <t>高強力耐隆6.6與耐磨改質耐隆6纖維及紡織品整合技術計畫</t>
  </si>
  <si>
    <t>信富</t>
  </si>
  <si>
    <t>展頌</t>
  </si>
  <si>
    <t>金穎</t>
  </si>
  <si>
    <t>臺南市</t>
  </si>
  <si>
    <t>降尿酸中藥新藥開發計畫</t>
  </si>
  <si>
    <t>泰宗</t>
  </si>
  <si>
    <t>健亞</t>
  </si>
  <si>
    <t>譁裕</t>
  </si>
  <si>
    <t>104.7.24</t>
    <phoneticPr fontId="3" type="noConversion"/>
  </si>
  <si>
    <t>大型基站天線提升計畫</t>
  </si>
  <si>
    <t>恩良</t>
  </si>
  <si>
    <t>104.10.8</t>
    <phoneticPr fontId="3" type="noConversion"/>
  </si>
  <si>
    <t>耐高電壓抗輻射絕緣材料與製程技術開發計畫</t>
  </si>
  <si>
    <t>凌羣</t>
  </si>
  <si>
    <t>104.11.2</t>
    <phoneticPr fontId="3" type="noConversion"/>
  </si>
  <si>
    <t>智慧型可擴充SQL索引伺服能力之巨量資料庫管理系統計畫(Highly Distributed Big-Data Management System with Intelligent Scalable SQL Index Servers)</t>
  </si>
  <si>
    <t>國光生物</t>
  </si>
  <si>
    <t>104.2.16</t>
    <phoneticPr fontId="3" type="noConversion"/>
  </si>
  <si>
    <t>安定伏裂解型四價流感疫苗於健康受試者對於去活性的4 合一流感疫苗所產生的免疫原性與安全性研究計畫</t>
  </si>
  <si>
    <t>萊特先進生醫</t>
  </si>
  <si>
    <t>104.4.9</t>
    <phoneticPr fontId="3" type="noConversion"/>
  </si>
  <si>
    <t>藉由PDC-1421 Capsule在重鬱症病人上評估其安全性與療效第二期臨床試驗計畫</t>
  </si>
  <si>
    <t>基亞</t>
  </si>
  <si>
    <t>104.8.18</t>
    <phoneticPr fontId="3" type="noConversion"/>
  </si>
  <si>
    <t>H7N9新型流感模擬疫苗第一/二期臨床試驗開發計畫</t>
  </si>
  <si>
    <t>台宝生醫</t>
  </si>
  <si>
    <t>104.8.21</t>
    <phoneticPr fontId="3" type="noConversion"/>
  </si>
  <si>
    <t>利用異體間葉幹細胞治療下肢周邊血管疾病之Phase I/IIa臨床試驗計畫</t>
  </si>
  <si>
    <t>美菲德</t>
  </si>
  <si>
    <t>104.10.15</t>
    <phoneticPr fontId="3" type="noConversion"/>
  </si>
  <si>
    <t>HyFlex-全模組化氫動力系統計畫</t>
  </si>
  <si>
    <t>昱晶</t>
  </si>
  <si>
    <t>104.11.10</t>
    <phoneticPr fontId="3" type="noConversion"/>
  </si>
  <si>
    <t>雷射轉印細線化太陽電池技術開發計畫</t>
  </si>
  <si>
    <t>中國鋼鐵</t>
  </si>
  <si>
    <t>102.9.14</t>
    <phoneticPr fontId="3" type="noConversion"/>
  </si>
  <si>
    <t>次世代鋼及其綠色製程與產品創新應用產學合作計畫</t>
    <phoneticPr fontId="3" type="noConversion"/>
  </si>
  <si>
    <t>晉倫科技</t>
  </si>
  <si>
    <t>101.10.29</t>
    <phoneticPr fontId="3" type="noConversion"/>
  </si>
  <si>
    <t>晉倫科技研發中心計畫</t>
  </si>
  <si>
    <t>102.6.11</t>
    <phoneticPr fontId="3" type="noConversion"/>
  </si>
  <si>
    <t>協鴻工業創新研發中心計畫</t>
  </si>
  <si>
    <t>合盈光電</t>
  </si>
  <si>
    <t>102.12.10</t>
    <phoneticPr fontId="3" type="noConversion"/>
  </si>
  <si>
    <t>前瞻技術研發中心計畫</t>
  </si>
  <si>
    <t>雄獅旅行社</t>
  </si>
  <si>
    <t>103.3.31</t>
    <phoneticPr fontId="3" type="noConversion"/>
  </si>
  <si>
    <t>雄獅創新中心計畫</t>
  </si>
  <si>
    <t>中國石油</t>
  </si>
  <si>
    <t>103.5.19</t>
    <phoneticPr fontId="3" type="noConversion"/>
  </si>
  <si>
    <t>觸媒應用技術研發中心計畫</t>
  </si>
  <si>
    <t>台灣瀧澤</t>
  </si>
  <si>
    <t>台灣瀧澤智慧化重型車床研發中心計畫</t>
  </si>
  <si>
    <t>寶成</t>
  </si>
  <si>
    <t>功能材料研發中心計畫</t>
  </si>
  <si>
    <t>穎台</t>
  </si>
  <si>
    <t>103.8.20</t>
    <phoneticPr fontId="3" type="noConversion"/>
  </si>
  <si>
    <t>光學材料研發中心計畫</t>
  </si>
  <si>
    <t>鋒霈環境</t>
  </si>
  <si>
    <t>103.10.22</t>
    <phoneticPr fontId="3" type="noConversion"/>
  </si>
  <si>
    <t>環境資源技術研發中心</t>
  </si>
  <si>
    <t>長榮航宇</t>
  </si>
  <si>
    <t>103.12.19</t>
    <phoneticPr fontId="3" type="noConversion"/>
  </si>
  <si>
    <t>長榮航宇精密創新研發中心</t>
  </si>
  <si>
    <t>三立電視</t>
  </si>
  <si>
    <t>104.1.15</t>
    <phoneticPr fontId="3" type="noConversion"/>
  </si>
  <si>
    <t>三立電視新媒體服務研發中心計畫</t>
  </si>
  <si>
    <t>104.2.11</t>
    <phoneticPr fontId="3" type="noConversion"/>
  </si>
  <si>
    <t>大型工具機高效率性能切削研發中心計畫</t>
  </si>
  <si>
    <t>信統電產</t>
  </si>
  <si>
    <t>信統電產前瞻研發中心計畫</t>
  </si>
  <si>
    <t>上緯</t>
  </si>
  <si>
    <t>104.4.20</t>
    <phoneticPr fontId="3" type="noConversion"/>
  </si>
  <si>
    <t>上緯前瞻技術中心計畫</t>
  </si>
  <si>
    <t>微創醫材研發中心計畫</t>
  </si>
  <si>
    <t>3-D網布運動鞋自動化製程研發中心計畫</t>
  </si>
  <si>
    <t>華城</t>
  </si>
  <si>
    <t>華城電機智慧電網系統研發中心計畫</t>
  </si>
  <si>
    <t>神盾</t>
  </si>
  <si>
    <t>104.5.15</t>
    <phoneticPr fontId="3" type="noConversion"/>
  </si>
  <si>
    <t>指紋感測前瞻技術研發中心計畫</t>
  </si>
  <si>
    <t>佳和</t>
  </si>
  <si>
    <t>佳和永續創新研發中心計畫</t>
  </si>
  <si>
    <t>和友紡織</t>
  </si>
  <si>
    <t>104.6.9</t>
    <phoneticPr fontId="3" type="noConversion"/>
  </si>
  <si>
    <t>和友創新研發中心計畫</t>
  </si>
  <si>
    <t>潤泰</t>
  </si>
  <si>
    <t>潤泰精密材料創新研發中心計畫</t>
  </si>
  <si>
    <t>優像</t>
  </si>
  <si>
    <t>104.9.16</t>
    <phoneticPr fontId="3" type="noConversion"/>
  </si>
  <si>
    <t>痞客邦研發中心計畫</t>
  </si>
  <si>
    <t>潤弘精密</t>
  </si>
  <si>
    <t>潤弘研發中心計畫</t>
  </si>
  <si>
    <t>雙鍵化工</t>
  </si>
  <si>
    <t>雙鍵化工研發中心計畫</t>
  </si>
  <si>
    <t>達邁</t>
  </si>
  <si>
    <t>先端PI材料研發中心計畫</t>
  </si>
  <si>
    <t>先進光電</t>
  </si>
  <si>
    <t>高畫質鏡頭研發中心計畫</t>
  </si>
  <si>
    <t>銳捷</t>
  </si>
  <si>
    <t>銳捷科技研發中心計畫</t>
  </si>
  <si>
    <t>鈺邦</t>
  </si>
  <si>
    <t>導電高分子材料研發應用中心計畫</t>
  </si>
  <si>
    <t>美商西思艾</t>
  </si>
  <si>
    <t>102.12.20</t>
    <phoneticPr fontId="3" type="noConversion"/>
  </si>
  <si>
    <t>CSI全球研發總部計畫</t>
  </si>
  <si>
    <t>瑞亞生醫</t>
  </si>
  <si>
    <t>103.3.24</t>
    <phoneticPr fontId="3" type="noConversion"/>
  </si>
  <si>
    <t>Swissray數位X光研發中心計畫</t>
  </si>
  <si>
    <t>資策會代管</t>
  </si>
  <si>
    <t>財團法人中國生產力中心(代管補助款)</t>
  </si>
  <si>
    <t>105.06.15</t>
  </si>
  <si>
    <t>105年度服務業創新研發計畫</t>
  </si>
  <si>
    <t>經濟部投資業務處</t>
    <phoneticPr fontId="3" type="noConversion"/>
  </si>
  <si>
    <t>世界台灣商會聯合總會</t>
    <phoneticPr fontId="3" type="noConversion"/>
  </si>
  <si>
    <r>
      <t>經濟部</t>
    </r>
    <r>
      <rPr>
        <b/>
        <sz val="16"/>
        <color indexed="10"/>
        <rFont val="標楷體"/>
        <family val="4"/>
        <charset val="136"/>
      </rPr>
      <t>108年度截至第1季</t>
    </r>
    <r>
      <rPr>
        <b/>
        <sz val="16"/>
        <rFont val="標楷體"/>
        <family val="4"/>
        <charset val="136"/>
      </rPr>
      <t>補助社會團體、人民團體、財團法人、縣市政府及個人補捐助經費彙總表</t>
    </r>
    <phoneticPr fontId="1" type="noConversion"/>
  </si>
  <si>
    <t>台北辦事處108年度辦公費用</t>
    <phoneticPr fontId="3" type="noConversion"/>
  </si>
  <si>
    <t>108.3.11</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</si>
</sst>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0_ "/>
  </numFmts>
  <fonts count="14">
    <font>
      <sz val="12"/>
      <name val="標楷體"/>
      <family val="4"/>
      <charset val="136"/>
    </font>
    <font>
      <sz val="9"/>
      <name val="標楷體"/>
      <family val="4"/>
      <charset val="136"/>
    </font>
    <font>
      <sz val="12"/>
      <name val="新細明體"/>
      <family val="1"/>
      <charset val="136"/>
    </font>
    <font>
      <sz val="9"/>
      <name val="新細明體"/>
      <family val="1"/>
      <charset val="136"/>
    </font>
    <font>
      <b/>
      <sz val="16"/>
      <name val="標楷體"/>
      <family val="4"/>
      <charset val="136"/>
    </font>
    <font>
      <b/>
      <sz val="16"/>
      <color indexed="10"/>
      <name val="標楷體"/>
      <family val="4"/>
      <charset val="136"/>
    </font>
    <font>
      <sz val="14"/>
      <name val="標楷體"/>
      <family val="4"/>
      <charset val="136"/>
    </font>
    <font>
      <sz val="12"/>
      <color theme="1"/>
      <name val="新細明體"/>
      <family val="1"/>
      <charset val="136"/>
      <scheme val="minor"/>
    </font>
    <font>
      <sz val="12"/>
      <color indexed="10"/>
      <name val="標楷體"/>
      <family val="4"/>
      <charset val="136"/>
    </font>
    <font>
      <sz val="12"/>
      <color indexed="8"/>
      <name val="標楷體"/>
      <family val="4"/>
      <charset val="136"/>
    </font>
    <font>
      <b/>
      <sz val="12"/>
      <color indexed="10"/>
      <name val="標楷體"/>
      <family val="4"/>
      <charset val="136"/>
    </font>
    <font>
      <sz val="9"/>
      <name val="細明體"/>
      <family val="3"/>
      <charset val="136"/>
    </font>
    <font>
      <sz val="12"/>
      <color rgb="FFFF0000"/>
      <name val="標楷體"/>
      <family val="4"/>
      <charset val="136"/>
    </font>
    <font>
      <b/>
      <sz val="12"/>
      <color rgb="FFFF0000"/>
      <name val="標楷體"/>
      <family val="4"/>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alignment vertical="center"/>
    </xf>
    <xf numFmtId="0" fontId="2" fillId="0" borderId="0"/>
    <xf numFmtId="0" fontId="7" fillId="0" borderId="0">
      <alignment vertical="center"/>
    </xf>
    <xf numFmtId="43" fontId="2" fillId="0" borderId="0" applyFont="0" applyFill="0" applyBorder="0" applyAlignment="0" applyProtection="0">
      <alignment vertical="center"/>
    </xf>
  </cellStyleXfs>
  <cellXfs count="24">
    <xf numFmtId="0" fontId="0" fillId="0" borderId="0" xfId="0"/>
    <xf numFmtId="0" fontId="0" fillId="0" borderId="1" xfId="0" applyFont="1" applyFill="1" applyBorder="1" applyAlignment="1">
      <alignment horizontal="justify" vertical="center" wrapText="1"/>
    </xf>
    <xf numFmtId="0" fontId="6" fillId="0" borderId="0" xfId="0" applyFont="1" applyFill="1"/>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right" vertical="center"/>
    </xf>
    <xf numFmtId="176" fontId="6" fillId="0" borderId="0" xfId="0" applyNumberFormat="1" applyFont="1" applyFill="1" applyAlignment="1">
      <alignment vertical="center"/>
    </xf>
    <xf numFmtId="0" fontId="6" fillId="0" borderId="0" xfId="0" applyFont="1" applyFill="1" applyBorder="1"/>
    <xf numFmtId="0" fontId="0" fillId="0" borderId="1" xfId="0" applyFont="1" applyFill="1" applyBorder="1" applyAlignment="1">
      <alignment horizontal="center" vertical="center" wrapText="1"/>
    </xf>
    <xf numFmtId="0" fontId="0" fillId="0" borderId="1" xfId="2" applyFont="1" applyBorder="1" applyAlignment="1">
      <alignment horizontal="justify" vertical="center" wrapText="1"/>
    </xf>
    <xf numFmtId="0" fontId="0" fillId="0" borderId="1" xfId="0" applyNumberFormat="1" applyFont="1" applyFill="1" applyBorder="1" applyAlignment="1">
      <alignment horizontal="justify" vertical="center" wrapText="1"/>
    </xf>
    <xf numFmtId="0" fontId="0" fillId="0" borderId="1" xfId="2" applyNumberFormat="1" applyFont="1" applyBorder="1" applyAlignment="1">
      <alignment horizontal="justify" vertical="center" wrapText="1"/>
    </xf>
    <xf numFmtId="0" fontId="9" fillId="0" borderId="1" xfId="0" applyNumberFormat="1" applyFont="1" applyFill="1" applyBorder="1" applyAlignment="1">
      <alignment horizontal="justify" vertical="center" wrapText="1"/>
    </xf>
    <xf numFmtId="0" fontId="9" fillId="0" borderId="1" xfId="0" applyNumberFormat="1" applyFont="1" applyFill="1" applyBorder="1" applyAlignment="1">
      <alignment horizontal="center" vertical="center" wrapText="1"/>
    </xf>
    <xf numFmtId="0" fontId="0" fillId="0" borderId="1" xfId="2" applyNumberFormat="1" applyFont="1" applyFill="1" applyBorder="1" applyAlignment="1">
      <alignment horizontal="center" vertical="center" wrapText="1"/>
    </xf>
    <xf numFmtId="176" fontId="0" fillId="0" borderId="1" xfId="0" applyNumberFormat="1" applyFont="1" applyFill="1" applyBorder="1" applyAlignment="1">
      <alignment horizontal="right" vertical="center"/>
    </xf>
    <xf numFmtId="176" fontId="12" fillId="0" borderId="1" xfId="0" applyNumberFormat="1" applyFont="1" applyFill="1" applyBorder="1" applyAlignment="1">
      <alignment horizontal="right" vertical="center" wrapText="1"/>
    </xf>
    <xf numFmtId="176" fontId="13" fillId="0" borderId="1" xfId="0" applyNumberFormat="1" applyFont="1" applyFill="1" applyBorder="1" applyAlignment="1">
      <alignment horizontal="right" vertical="center" wrapText="1"/>
    </xf>
    <xf numFmtId="0" fontId="0" fillId="0" borderId="1" xfId="2" applyFont="1" applyFill="1" applyBorder="1" applyAlignment="1">
      <alignment horizontal="justify" vertical="center" wrapText="1"/>
    </xf>
    <xf numFmtId="0" fontId="0" fillId="0" borderId="0" xfId="0" applyFont="1" applyFill="1" applyBorder="1"/>
    <xf numFmtId="0" fontId="0" fillId="0" borderId="0" xfId="0" applyFont="1" applyFill="1"/>
    <xf numFmtId="49" fontId="8" fillId="0" borderId="1" xfId="0" applyNumberFormat="1" applyFont="1" applyFill="1" applyBorder="1" applyAlignment="1">
      <alignment vertical="center" wrapText="1"/>
    </xf>
    <xf numFmtId="0" fontId="10" fillId="0" borderId="1" xfId="0" applyFont="1" applyFill="1" applyBorder="1" applyAlignment="1">
      <alignment horizontal="justify" vertical="center" wrapText="1"/>
    </xf>
    <xf numFmtId="0" fontId="4" fillId="0" borderId="0" xfId="0" applyFont="1" applyFill="1" applyAlignment="1">
      <alignment horizontal="center" vertical="center" wrapText="1"/>
    </xf>
  </cellXfs>
  <cellStyles count="5">
    <cellStyle name="一般" xfId="0" builtinId="0"/>
    <cellStyle name="一般 11" xfId="3"/>
    <cellStyle name="一般 2" xfId="1"/>
    <cellStyle name="一般_95年度補助私人團體季報表營建署" xfId="2"/>
    <cellStyle name="千分位 2" xfId="4"/>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2"/>
  <sheetViews>
    <sheetView tabSelected="1" zoomScale="90" zoomScaleNormal="90" zoomScaleSheetLayoutView="90" workbookViewId="0">
      <pane xSplit="1" ySplit="3" topLeftCell="B4" activePane="bottomRight" state="frozen"/>
      <selection pane="topRight" activeCell="B1" sqref="B1"/>
      <selection pane="bottomLeft" activeCell="A4" sqref="A4"/>
      <selection pane="bottomRight" activeCell="B386" sqref="B386"/>
    </sheetView>
  </sheetViews>
  <sheetFormatPr defaultColWidth="9" defaultRowHeight="19.5"/>
  <cols>
    <col min="1" max="1" width="23.875" style="2" customWidth="1"/>
    <col min="2" max="2" width="26" style="2" customWidth="1"/>
    <col min="3" max="3" width="13.375" style="2" customWidth="1"/>
    <col min="4" max="4" width="13.75" style="3" bestFit="1" customWidth="1"/>
    <col min="5" max="5" width="19.625" style="4" customWidth="1"/>
    <col min="6" max="6" width="52.625" style="2" customWidth="1"/>
    <col min="7" max="8" width="9" style="7"/>
    <col min="9" max="253" width="9" style="2"/>
    <col min="254" max="254" width="25.625" style="2" customWidth="1"/>
    <col min="255" max="255" width="23.75" style="2" bestFit="1" customWidth="1"/>
    <col min="256" max="256" width="13.75" style="2" bestFit="1" customWidth="1"/>
    <col min="257" max="257" width="20.75" style="2" bestFit="1" customWidth="1"/>
    <col min="258" max="258" width="65.75" style="2" customWidth="1"/>
    <col min="259" max="509" width="9" style="2"/>
    <col min="510" max="510" width="25.625" style="2" customWidth="1"/>
    <col min="511" max="511" width="23.75" style="2" bestFit="1" customWidth="1"/>
    <col min="512" max="512" width="13.75" style="2" bestFit="1" customWidth="1"/>
    <col min="513" max="513" width="20.75" style="2" bestFit="1" customWidth="1"/>
    <col min="514" max="514" width="65.75" style="2" customWidth="1"/>
    <col min="515" max="765" width="9" style="2"/>
    <col min="766" max="766" width="25.625" style="2" customWidth="1"/>
    <col min="767" max="767" width="23.75" style="2" bestFit="1" customWidth="1"/>
    <col min="768" max="768" width="13.75" style="2" bestFit="1" customWidth="1"/>
    <col min="769" max="769" width="20.75" style="2" bestFit="1" customWidth="1"/>
    <col min="770" max="770" width="65.75" style="2" customWidth="1"/>
    <col min="771" max="1021" width="9" style="2"/>
    <col min="1022" max="1022" width="25.625" style="2" customWidth="1"/>
    <col min="1023" max="1023" width="23.75" style="2" bestFit="1" customWidth="1"/>
    <col min="1024" max="1024" width="13.75" style="2" bestFit="1" customWidth="1"/>
    <col min="1025" max="1025" width="20.75" style="2" bestFit="1" customWidth="1"/>
    <col min="1026" max="1026" width="65.75" style="2" customWidth="1"/>
    <col min="1027" max="1277" width="9" style="2"/>
    <col min="1278" max="1278" width="25.625" style="2" customWidth="1"/>
    <col min="1279" max="1279" width="23.75" style="2" bestFit="1" customWidth="1"/>
    <col min="1280" max="1280" width="13.75" style="2" bestFit="1" customWidth="1"/>
    <col min="1281" max="1281" width="20.75" style="2" bestFit="1" customWidth="1"/>
    <col min="1282" max="1282" width="65.75" style="2" customWidth="1"/>
    <col min="1283" max="1533" width="9" style="2"/>
    <col min="1534" max="1534" width="25.625" style="2" customWidth="1"/>
    <col min="1535" max="1535" width="23.75" style="2" bestFit="1" customWidth="1"/>
    <col min="1536" max="1536" width="13.75" style="2" bestFit="1" customWidth="1"/>
    <col min="1537" max="1537" width="20.75" style="2" bestFit="1" customWidth="1"/>
    <col min="1538" max="1538" width="65.75" style="2" customWidth="1"/>
    <col min="1539" max="1789" width="9" style="2"/>
    <col min="1790" max="1790" width="25.625" style="2" customWidth="1"/>
    <col min="1791" max="1791" width="23.75" style="2" bestFit="1" customWidth="1"/>
    <col min="1792" max="1792" width="13.75" style="2" bestFit="1" customWidth="1"/>
    <col min="1793" max="1793" width="20.75" style="2" bestFit="1" customWidth="1"/>
    <col min="1794" max="1794" width="65.75" style="2" customWidth="1"/>
    <col min="1795" max="2045" width="9" style="2"/>
    <col min="2046" max="2046" width="25.625" style="2" customWidth="1"/>
    <col min="2047" max="2047" width="23.75" style="2" bestFit="1" customWidth="1"/>
    <col min="2048" max="2048" width="13.75" style="2" bestFit="1" customWidth="1"/>
    <col min="2049" max="2049" width="20.75" style="2" bestFit="1" customWidth="1"/>
    <col min="2050" max="2050" width="65.75" style="2" customWidth="1"/>
    <col min="2051" max="2301" width="9" style="2"/>
    <col min="2302" max="2302" width="25.625" style="2" customWidth="1"/>
    <col min="2303" max="2303" width="23.75" style="2" bestFit="1" customWidth="1"/>
    <col min="2304" max="2304" width="13.75" style="2" bestFit="1" customWidth="1"/>
    <col min="2305" max="2305" width="20.75" style="2" bestFit="1" customWidth="1"/>
    <col min="2306" max="2306" width="65.75" style="2" customWidth="1"/>
    <col min="2307" max="2557" width="9" style="2"/>
    <col min="2558" max="2558" width="25.625" style="2" customWidth="1"/>
    <col min="2559" max="2559" width="23.75" style="2" bestFit="1" customWidth="1"/>
    <col min="2560" max="2560" width="13.75" style="2" bestFit="1" customWidth="1"/>
    <col min="2561" max="2561" width="20.75" style="2" bestFit="1" customWidth="1"/>
    <col min="2562" max="2562" width="65.75" style="2" customWidth="1"/>
    <col min="2563" max="2813" width="9" style="2"/>
    <col min="2814" max="2814" width="25.625" style="2" customWidth="1"/>
    <col min="2815" max="2815" width="23.75" style="2" bestFit="1" customWidth="1"/>
    <col min="2816" max="2816" width="13.75" style="2" bestFit="1" customWidth="1"/>
    <col min="2817" max="2817" width="20.75" style="2" bestFit="1" customWidth="1"/>
    <col min="2818" max="2818" width="65.75" style="2" customWidth="1"/>
    <col min="2819" max="3069" width="9" style="2"/>
    <col min="3070" max="3070" width="25.625" style="2" customWidth="1"/>
    <col min="3071" max="3071" width="23.75" style="2" bestFit="1" customWidth="1"/>
    <col min="3072" max="3072" width="13.75" style="2" bestFit="1" customWidth="1"/>
    <col min="3073" max="3073" width="20.75" style="2" bestFit="1" customWidth="1"/>
    <col min="3074" max="3074" width="65.75" style="2" customWidth="1"/>
    <col min="3075" max="3325" width="9" style="2"/>
    <col min="3326" max="3326" width="25.625" style="2" customWidth="1"/>
    <col min="3327" max="3327" width="23.75" style="2" bestFit="1" customWidth="1"/>
    <col min="3328" max="3328" width="13.75" style="2" bestFit="1" customWidth="1"/>
    <col min="3329" max="3329" width="20.75" style="2" bestFit="1" customWidth="1"/>
    <col min="3330" max="3330" width="65.75" style="2" customWidth="1"/>
    <col min="3331" max="3581" width="9" style="2"/>
    <col min="3582" max="3582" width="25.625" style="2" customWidth="1"/>
    <col min="3583" max="3583" width="23.75" style="2" bestFit="1" customWidth="1"/>
    <col min="3584" max="3584" width="13.75" style="2" bestFit="1" customWidth="1"/>
    <col min="3585" max="3585" width="20.75" style="2" bestFit="1" customWidth="1"/>
    <col min="3586" max="3586" width="65.75" style="2" customWidth="1"/>
    <col min="3587" max="3837" width="9" style="2"/>
    <col min="3838" max="3838" width="25.625" style="2" customWidth="1"/>
    <col min="3839" max="3839" width="23.75" style="2" bestFit="1" customWidth="1"/>
    <col min="3840" max="3840" width="13.75" style="2" bestFit="1" customWidth="1"/>
    <col min="3841" max="3841" width="20.75" style="2" bestFit="1" customWidth="1"/>
    <col min="3842" max="3842" width="65.75" style="2" customWidth="1"/>
    <col min="3843" max="4093" width="9" style="2"/>
    <col min="4094" max="4094" width="25.625" style="2" customWidth="1"/>
    <col min="4095" max="4095" width="23.75" style="2" bestFit="1" customWidth="1"/>
    <col min="4096" max="4096" width="13.75" style="2" bestFit="1" customWidth="1"/>
    <col min="4097" max="4097" width="20.75" style="2" bestFit="1" customWidth="1"/>
    <col min="4098" max="4098" width="65.75" style="2" customWidth="1"/>
    <col min="4099" max="4349" width="9" style="2"/>
    <col min="4350" max="4350" width="25.625" style="2" customWidth="1"/>
    <col min="4351" max="4351" width="23.75" style="2" bestFit="1" customWidth="1"/>
    <col min="4352" max="4352" width="13.75" style="2" bestFit="1" customWidth="1"/>
    <col min="4353" max="4353" width="20.75" style="2" bestFit="1" customWidth="1"/>
    <col min="4354" max="4354" width="65.75" style="2" customWidth="1"/>
    <col min="4355" max="4605" width="9" style="2"/>
    <col min="4606" max="4606" width="25.625" style="2" customWidth="1"/>
    <col min="4607" max="4607" width="23.75" style="2" bestFit="1" customWidth="1"/>
    <col min="4608" max="4608" width="13.75" style="2" bestFit="1" customWidth="1"/>
    <col min="4609" max="4609" width="20.75" style="2" bestFit="1" customWidth="1"/>
    <col min="4610" max="4610" width="65.75" style="2" customWidth="1"/>
    <col min="4611" max="4861" width="9" style="2"/>
    <col min="4862" max="4862" width="25.625" style="2" customWidth="1"/>
    <col min="4863" max="4863" width="23.75" style="2" bestFit="1" customWidth="1"/>
    <col min="4864" max="4864" width="13.75" style="2" bestFit="1" customWidth="1"/>
    <col min="4865" max="4865" width="20.75" style="2" bestFit="1" customWidth="1"/>
    <col min="4866" max="4866" width="65.75" style="2" customWidth="1"/>
    <col min="4867" max="5117" width="9" style="2"/>
    <col min="5118" max="5118" width="25.625" style="2" customWidth="1"/>
    <col min="5119" max="5119" width="23.75" style="2" bestFit="1" customWidth="1"/>
    <col min="5120" max="5120" width="13.75" style="2" bestFit="1" customWidth="1"/>
    <col min="5121" max="5121" width="20.75" style="2" bestFit="1" customWidth="1"/>
    <col min="5122" max="5122" width="65.75" style="2" customWidth="1"/>
    <col min="5123" max="5373" width="9" style="2"/>
    <col min="5374" max="5374" width="25.625" style="2" customWidth="1"/>
    <col min="5375" max="5375" width="23.75" style="2" bestFit="1" customWidth="1"/>
    <col min="5376" max="5376" width="13.75" style="2" bestFit="1" customWidth="1"/>
    <col min="5377" max="5377" width="20.75" style="2" bestFit="1" customWidth="1"/>
    <col min="5378" max="5378" width="65.75" style="2" customWidth="1"/>
    <col min="5379" max="5629" width="9" style="2"/>
    <col min="5630" max="5630" width="25.625" style="2" customWidth="1"/>
    <col min="5631" max="5631" width="23.75" style="2" bestFit="1" customWidth="1"/>
    <col min="5632" max="5632" width="13.75" style="2" bestFit="1" customWidth="1"/>
    <col min="5633" max="5633" width="20.75" style="2" bestFit="1" customWidth="1"/>
    <col min="5634" max="5634" width="65.75" style="2" customWidth="1"/>
    <col min="5635" max="5885" width="9" style="2"/>
    <col min="5886" max="5886" width="25.625" style="2" customWidth="1"/>
    <col min="5887" max="5887" width="23.75" style="2" bestFit="1" customWidth="1"/>
    <col min="5888" max="5888" width="13.75" style="2" bestFit="1" customWidth="1"/>
    <col min="5889" max="5889" width="20.75" style="2" bestFit="1" customWidth="1"/>
    <col min="5890" max="5890" width="65.75" style="2" customWidth="1"/>
    <col min="5891" max="6141" width="9" style="2"/>
    <col min="6142" max="6142" width="25.625" style="2" customWidth="1"/>
    <col min="6143" max="6143" width="23.75" style="2" bestFit="1" customWidth="1"/>
    <col min="6144" max="6144" width="13.75" style="2" bestFit="1" customWidth="1"/>
    <col min="6145" max="6145" width="20.75" style="2" bestFit="1" customWidth="1"/>
    <col min="6146" max="6146" width="65.75" style="2" customWidth="1"/>
    <col min="6147" max="6397" width="9" style="2"/>
    <col min="6398" max="6398" width="25.625" style="2" customWidth="1"/>
    <col min="6399" max="6399" width="23.75" style="2" bestFit="1" customWidth="1"/>
    <col min="6400" max="6400" width="13.75" style="2" bestFit="1" customWidth="1"/>
    <col min="6401" max="6401" width="20.75" style="2" bestFit="1" customWidth="1"/>
    <col min="6402" max="6402" width="65.75" style="2" customWidth="1"/>
    <col min="6403" max="6653" width="9" style="2"/>
    <col min="6654" max="6654" width="25.625" style="2" customWidth="1"/>
    <col min="6655" max="6655" width="23.75" style="2" bestFit="1" customWidth="1"/>
    <col min="6656" max="6656" width="13.75" style="2" bestFit="1" customWidth="1"/>
    <col min="6657" max="6657" width="20.75" style="2" bestFit="1" customWidth="1"/>
    <col min="6658" max="6658" width="65.75" style="2" customWidth="1"/>
    <col min="6659" max="6909" width="9" style="2"/>
    <col min="6910" max="6910" width="25.625" style="2" customWidth="1"/>
    <col min="6911" max="6911" width="23.75" style="2" bestFit="1" customWidth="1"/>
    <col min="6912" max="6912" width="13.75" style="2" bestFit="1" customWidth="1"/>
    <col min="6913" max="6913" width="20.75" style="2" bestFit="1" customWidth="1"/>
    <col min="6914" max="6914" width="65.75" style="2" customWidth="1"/>
    <col min="6915" max="7165" width="9" style="2"/>
    <col min="7166" max="7166" width="25.625" style="2" customWidth="1"/>
    <col min="7167" max="7167" width="23.75" style="2" bestFit="1" customWidth="1"/>
    <col min="7168" max="7168" width="13.75" style="2" bestFit="1" customWidth="1"/>
    <col min="7169" max="7169" width="20.75" style="2" bestFit="1" customWidth="1"/>
    <col min="7170" max="7170" width="65.75" style="2" customWidth="1"/>
    <col min="7171" max="7421" width="9" style="2"/>
    <col min="7422" max="7422" width="25.625" style="2" customWidth="1"/>
    <col min="7423" max="7423" width="23.75" style="2" bestFit="1" customWidth="1"/>
    <col min="7424" max="7424" width="13.75" style="2" bestFit="1" customWidth="1"/>
    <col min="7425" max="7425" width="20.75" style="2" bestFit="1" customWidth="1"/>
    <col min="7426" max="7426" width="65.75" style="2" customWidth="1"/>
    <col min="7427" max="7677" width="9" style="2"/>
    <col min="7678" max="7678" width="25.625" style="2" customWidth="1"/>
    <col min="7679" max="7679" width="23.75" style="2" bestFit="1" customWidth="1"/>
    <col min="7680" max="7680" width="13.75" style="2" bestFit="1" customWidth="1"/>
    <col min="7681" max="7681" width="20.75" style="2" bestFit="1" customWidth="1"/>
    <col min="7682" max="7682" width="65.75" style="2" customWidth="1"/>
    <col min="7683" max="7933" width="9" style="2"/>
    <col min="7934" max="7934" width="25.625" style="2" customWidth="1"/>
    <col min="7935" max="7935" width="23.75" style="2" bestFit="1" customWidth="1"/>
    <col min="7936" max="7936" width="13.75" style="2" bestFit="1" customWidth="1"/>
    <col min="7937" max="7937" width="20.75" style="2" bestFit="1" customWidth="1"/>
    <col min="7938" max="7938" width="65.75" style="2" customWidth="1"/>
    <col min="7939" max="8189" width="9" style="2"/>
    <col min="8190" max="8190" width="25.625" style="2" customWidth="1"/>
    <col min="8191" max="8191" width="23.75" style="2" bestFit="1" customWidth="1"/>
    <col min="8192" max="8192" width="13.75" style="2" bestFit="1" customWidth="1"/>
    <col min="8193" max="8193" width="20.75" style="2" bestFit="1" customWidth="1"/>
    <col min="8194" max="8194" width="65.75" style="2" customWidth="1"/>
    <col min="8195" max="8445" width="9" style="2"/>
    <col min="8446" max="8446" width="25.625" style="2" customWidth="1"/>
    <col min="8447" max="8447" width="23.75" style="2" bestFit="1" customWidth="1"/>
    <col min="8448" max="8448" width="13.75" style="2" bestFit="1" customWidth="1"/>
    <col min="8449" max="8449" width="20.75" style="2" bestFit="1" customWidth="1"/>
    <col min="8450" max="8450" width="65.75" style="2" customWidth="1"/>
    <col min="8451" max="8701" width="9" style="2"/>
    <col min="8702" max="8702" width="25.625" style="2" customWidth="1"/>
    <col min="8703" max="8703" width="23.75" style="2" bestFit="1" customWidth="1"/>
    <col min="8704" max="8704" width="13.75" style="2" bestFit="1" customWidth="1"/>
    <col min="8705" max="8705" width="20.75" style="2" bestFit="1" customWidth="1"/>
    <col min="8706" max="8706" width="65.75" style="2" customWidth="1"/>
    <col min="8707" max="8957" width="9" style="2"/>
    <col min="8958" max="8958" width="25.625" style="2" customWidth="1"/>
    <col min="8959" max="8959" width="23.75" style="2" bestFit="1" customWidth="1"/>
    <col min="8960" max="8960" width="13.75" style="2" bestFit="1" customWidth="1"/>
    <col min="8961" max="8961" width="20.75" style="2" bestFit="1" customWidth="1"/>
    <col min="8962" max="8962" width="65.75" style="2" customWidth="1"/>
    <col min="8963" max="9213" width="9" style="2"/>
    <col min="9214" max="9214" width="25.625" style="2" customWidth="1"/>
    <col min="9215" max="9215" width="23.75" style="2" bestFit="1" customWidth="1"/>
    <col min="9216" max="9216" width="13.75" style="2" bestFit="1" customWidth="1"/>
    <col min="9217" max="9217" width="20.75" style="2" bestFit="1" customWidth="1"/>
    <col min="9218" max="9218" width="65.75" style="2" customWidth="1"/>
    <col min="9219" max="9469" width="9" style="2"/>
    <col min="9470" max="9470" width="25.625" style="2" customWidth="1"/>
    <col min="9471" max="9471" width="23.75" style="2" bestFit="1" customWidth="1"/>
    <col min="9472" max="9472" width="13.75" style="2" bestFit="1" customWidth="1"/>
    <col min="9473" max="9473" width="20.75" style="2" bestFit="1" customWidth="1"/>
    <col min="9474" max="9474" width="65.75" style="2" customWidth="1"/>
    <col min="9475" max="9725" width="9" style="2"/>
    <col min="9726" max="9726" width="25.625" style="2" customWidth="1"/>
    <col min="9727" max="9727" width="23.75" style="2" bestFit="1" customWidth="1"/>
    <col min="9728" max="9728" width="13.75" style="2" bestFit="1" customWidth="1"/>
    <col min="9729" max="9729" width="20.75" style="2" bestFit="1" customWidth="1"/>
    <col min="9730" max="9730" width="65.75" style="2" customWidth="1"/>
    <col min="9731" max="9981" width="9" style="2"/>
    <col min="9982" max="9982" width="25.625" style="2" customWidth="1"/>
    <col min="9983" max="9983" width="23.75" style="2" bestFit="1" customWidth="1"/>
    <col min="9984" max="9984" width="13.75" style="2" bestFit="1" customWidth="1"/>
    <col min="9985" max="9985" width="20.75" style="2" bestFit="1" customWidth="1"/>
    <col min="9986" max="9986" width="65.75" style="2" customWidth="1"/>
    <col min="9987" max="10237" width="9" style="2"/>
    <col min="10238" max="10238" width="25.625" style="2" customWidth="1"/>
    <col min="10239" max="10239" width="23.75" style="2" bestFit="1" customWidth="1"/>
    <col min="10240" max="10240" width="13.75" style="2" bestFit="1" customWidth="1"/>
    <col min="10241" max="10241" width="20.75" style="2" bestFit="1" customWidth="1"/>
    <col min="10242" max="10242" width="65.75" style="2" customWidth="1"/>
    <col min="10243" max="10493" width="9" style="2"/>
    <col min="10494" max="10494" width="25.625" style="2" customWidth="1"/>
    <col min="10495" max="10495" width="23.75" style="2" bestFit="1" customWidth="1"/>
    <col min="10496" max="10496" width="13.75" style="2" bestFit="1" customWidth="1"/>
    <col min="10497" max="10497" width="20.75" style="2" bestFit="1" customWidth="1"/>
    <col min="10498" max="10498" width="65.75" style="2" customWidth="1"/>
    <col min="10499" max="10749" width="9" style="2"/>
    <col min="10750" max="10750" width="25.625" style="2" customWidth="1"/>
    <col min="10751" max="10751" width="23.75" style="2" bestFit="1" customWidth="1"/>
    <col min="10752" max="10752" width="13.75" style="2" bestFit="1" customWidth="1"/>
    <col min="10753" max="10753" width="20.75" style="2" bestFit="1" customWidth="1"/>
    <col min="10754" max="10754" width="65.75" style="2" customWidth="1"/>
    <col min="10755" max="11005" width="9" style="2"/>
    <col min="11006" max="11006" width="25.625" style="2" customWidth="1"/>
    <col min="11007" max="11007" width="23.75" style="2" bestFit="1" customWidth="1"/>
    <col min="11008" max="11008" width="13.75" style="2" bestFit="1" customWidth="1"/>
    <col min="11009" max="11009" width="20.75" style="2" bestFit="1" customWidth="1"/>
    <col min="11010" max="11010" width="65.75" style="2" customWidth="1"/>
    <col min="11011" max="11261" width="9" style="2"/>
    <col min="11262" max="11262" width="25.625" style="2" customWidth="1"/>
    <col min="11263" max="11263" width="23.75" style="2" bestFit="1" customWidth="1"/>
    <col min="11264" max="11264" width="13.75" style="2" bestFit="1" customWidth="1"/>
    <col min="11265" max="11265" width="20.75" style="2" bestFit="1" customWidth="1"/>
    <col min="11266" max="11266" width="65.75" style="2" customWidth="1"/>
    <col min="11267" max="11517" width="9" style="2"/>
    <col min="11518" max="11518" width="25.625" style="2" customWidth="1"/>
    <col min="11519" max="11519" width="23.75" style="2" bestFit="1" customWidth="1"/>
    <col min="11520" max="11520" width="13.75" style="2" bestFit="1" customWidth="1"/>
    <col min="11521" max="11521" width="20.75" style="2" bestFit="1" customWidth="1"/>
    <col min="11522" max="11522" width="65.75" style="2" customWidth="1"/>
    <col min="11523" max="11773" width="9" style="2"/>
    <col min="11774" max="11774" width="25.625" style="2" customWidth="1"/>
    <col min="11775" max="11775" width="23.75" style="2" bestFit="1" customWidth="1"/>
    <col min="11776" max="11776" width="13.75" style="2" bestFit="1" customWidth="1"/>
    <col min="11777" max="11777" width="20.75" style="2" bestFit="1" customWidth="1"/>
    <col min="11778" max="11778" width="65.75" style="2" customWidth="1"/>
    <col min="11779" max="12029" width="9" style="2"/>
    <col min="12030" max="12030" width="25.625" style="2" customWidth="1"/>
    <col min="12031" max="12031" width="23.75" style="2" bestFit="1" customWidth="1"/>
    <col min="12032" max="12032" width="13.75" style="2" bestFit="1" customWidth="1"/>
    <col min="12033" max="12033" width="20.75" style="2" bestFit="1" customWidth="1"/>
    <col min="12034" max="12034" width="65.75" style="2" customWidth="1"/>
    <col min="12035" max="12285" width="9" style="2"/>
    <col min="12286" max="12286" width="25.625" style="2" customWidth="1"/>
    <col min="12287" max="12287" width="23.75" style="2" bestFit="1" customWidth="1"/>
    <col min="12288" max="12288" width="13.75" style="2" bestFit="1" customWidth="1"/>
    <col min="12289" max="12289" width="20.75" style="2" bestFit="1" customWidth="1"/>
    <col min="12290" max="12290" width="65.75" style="2" customWidth="1"/>
    <col min="12291" max="12541" width="9" style="2"/>
    <col min="12542" max="12542" width="25.625" style="2" customWidth="1"/>
    <col min="12543" max="12543" width="23.75" style="2" bestFit="1" customWidth="1"/>
    <col min="12544" max="12544" width="13.75" style="2" bestFit="1" customWidth="1"/>
    <col min="12545" max="12545" width="20.75" style="2" bestFit="1" customWidth="1"/>
    <col min="12546" max="12546" width="65.75" style="2" customWidth="1"/>
    <col min="12547" max="12797" width="9" style="2"/>
    <col min="12798" max="12798" width="25.625" style="2" customWidth="1"/>
    <col min="12799" max="12799" width="23.75" style="2" bestFit="1" customWidth="1"/>
    <col min="12800" max="12800" width="13.75" style="2" bestFit="1" customWidth="1"/>
    <col min="12801" max="12801" width="20.75" style="2" bestFit="1" customWidth="1"/>
    <col min="12802" max="12802" width="65.75" style="2" customWidth="1"/>
    <col min="12803" max="13053" width="9" style="2"/>
    <col min="13054" max="13054" width="25.625" style="2" customWidth="1"/>
    <col min="13055" max="13055" width="23.75" style="2" bestFit="1" customWidth="1"/>
    <col min="13056" max="13056" width="13.75" style="2" bestFit="1" customWidth="1"/>
    <col min="13057" max="13057" width="20.75" style="2" bestFit="1" customWidth="1"/>
    <col min="13058" max="13058" width="65.75" style="2" customWidth="1"/>
    <col min="13059" max="13309" width="9" style="2"/>
    <col min="13310" max="13310" width="25.625" style="2" customWidth="1"/>
    <col min="13311" max="13311" width="23.75" style="2" bestFit="1" customWidth="1"/>
    <col min="13312" max="13312" width="13.75" style="2" bestFit="1" customWidth="1"/>
    <col min="13313" max="13313" width="20.75" style="2" bestFit="1" customWidth="1"/>
    <col min="13314" max="13314" width="65.75" style="2" customWidth="1"/>
    <col min="13315" max="13565" width="9" style="2"/>
    <col min="13566" max="13566" width="25.625" style="2" customWidth="1"/>
    <col min="13567" max="13567" width="23.75" style="2" bestFit="1" customWidth="1"/>
    <col min="13568" max="13568" width="13.75" style="2" bestFit="1" customWidth="1"/>
    <col min="13569" max="13569" width="20.75" style="2" bestFit="1" customWidth="1"/>
    <col min="13570" max="13570" width="65.75" style="2" customWidth="1"/>
    <col min="13571" max="13821" width="9" style="2"/>
    <col min="13822" max="13822" width="25.625" style="2" customWidth="1"/>
    <col min="13823" max="13823" width="23.75" style="2" bestFit="1" customWidth="1"/>
    <col min="13824" max="13824" width="13.75" style="2" bestFit="1" customWidth="1"/>
    <col min="13825" max="13825" width="20.75" style="2" bestFit="1" customWidth="1"/>
    <col min="13826" max="13826" width="65.75" style="2" customWidth="1"/>
    <col min="13827" max="14077" width="9" style="2"/>
    <col min="14078" max="14078" width="25.625" style="2" customWidth="1"/>
    <col min="14079" max="14079" width="23.75" style="2" bestFit="1" customWidth="1"/>
    <col min="14080" max="14080" width="13.75" style="2" bestFit="1" customWidth="1"/>
    <col min="14081" max="14081" width="20.75" style="2" bestFit="1" customWidth="1"/>
    <col min="14082" max="14082" width="65.75" style="2" customWidth="1"/>
    <col min="14083" max="14333" width="9" style="2"/>
    <col min="14334" max="14334" width="25.625" style="2" customWidth="1"/>
    <col min="14335" max="14335" width="23.75" style="2" bestFit="1" customWidth="1"/>
    <col min="14336" max="14336" width="13.75" style="2" bestFit="1" customWidth="1"/>
    <col min="14337" max="14337" width="20.75" style="2" bestFit="1" customWidth="1"/>
    <col min="14338" max="14338" width="65.75" style="2" customWidth="1"/>
    <col min="14339" max="14589" width="9" style="2"/>
    <col min="14590" max="14590" width="25.625" style="2" customWidth="1"/>
    <col min="14591" max="14591" width="23.75" style="2" bestFit="1" customWidth="1"/>
    <col min="14592" max="14592" width="13.75" style="2" bestFit="1" customWidth="1"/>
    <col min="14593" max="14593" width="20.75" style="2" bestFit="1" customWidth="1"/>
    <col min="14594" max="14594" width="65.75" style="2" customWidth="1"/>
    <col min="14595" max="14845" width="9" style="2"/>
    <col min="14846" max="14846" width="25.625" style="2" customWidth="1"/>
    <col min="14847" max="14847" width="23.75" style="2" bestFit="1" customWidth="1"/>
    <col min="14848" max="14848" width="13.75" style="2" bestFit="1" customWidth="1"/>
    <col min="14849" max="14849" width="20.75" style="2" bestFit="1" customWidth="1"/>
    <col min="14850" max="14850" width="65.75" style="2" customWidth="1"/>
    <col min="14851" max="15101" width="9" style="2"/>
    <col min="15102" max="15102" width="25.625" style="2" customWidth="1"/>
    <col min="15103" max="15103" width="23.75" style="2" bestFit="1" customWidth="1"/>
    <col min="15104" max="15104" width="13.75" style="2" bestFit="1" customWidth="1"/>
    <col min="15105" max="15105" width="20.75" style="2" bestFit="1" customWidth="1"/>
    <col min="15106" max="15106" width="65.75" style="2" customWidth="1"/>
    <col min="15107" max="15357" width="9" style="2"/>
    <col min="15358" max="15358" width="25.625" style="2" customWidth="1"/>
    <col min="15359" max="15359" width="23.75" style="2" bestFit="1" customWidth="1"/>
    <col min="15360" max="15360" width="13.75" style="2" bestFit="1" customWidth="1"/>
    <col min="15361" max="15361" width="20.75" style="2" bestFit="1" customWidth="1"/>
    <col min="15362" max="15362" width="65.75" style="2" customWidth="1"/>
    <col min="15363" max="15613" width="9" style="2"/>
    <col min="15614" max="15614" width="25.625" style="2" customWidth="1"/>
    <col min="15615" max="15615" width="23.75" style="2" bestFit="1" customWidth="1"/>
    <col min="15616" max="15616" width="13.75" style="2" bestFit="1" customWidth="1"/>
    <col min="15617" max="15617" width="20.75" style="2" bestFit="1" customWidth="1"/>
    <col min="15618" max="15618" width="65.75" style="2" customWidth="1"/>
    <col min="15619" max="15869" width="9" style="2"/>
    <col min="15870" max="15870" width="25.625" style="2" customWidth="1"/>
    <col min="15871" max="15871" width="23.75" style="2" bestFit="1" customWidth="1"/>
    <col min="15872" max="15872" width="13.75" style="2" bestFit="1" customWidth="1"/>
    <col min="15873" max="15873" width="20.75" style="2" bestFit="1" customWidth="1"/>
    <col min="15874" max="15874" width="65.75" style="2" customWidth="1"/>
    <col min="15875" max="16125" width="9" style="2"/>
    <col min="16126" max="16126" width="25.625" style="2" customWidth="1"/>
    <col min="16127" max="16127" width="23.75" style="2" bestFit="1" customWidth="1"/>
    <col min="16128" max="16128" width="13.75" style="2" bestFit="1" customWidth="1"/>
    <col min="16129" max="16129" width="20.75" style="2" bestFit="1" customWidth="1"/>
    <col min="16130" max="16130" width="65.75" style="2" customWidth="1"/>
    <col min="16131" max="16384" width="9" style="2"/>
  </cols>
  <sheetData>
    <row r="1" spans="1:6" ht="21">
      <c r="A1" s="23" t="s">
        <v>594</v>
      </c>
      <c r="B1" s="23"/>
      <c r="C1" s="23"/>
      <c r="D1" s="23"/>
      <c r="E1" s="23"/>
      <c r="F1" s="23"/>
    </row>
    <row r="2" spans="1:6">
      <c r="F2" s="5" t="s">
        <v>0</v>
      </c>
    </row>
    <row r="3" spans="1:6" ht="37.9" customHeight="1">
      <c r="A3" s="8" t="s">
        <v>1</v>
      </c>
      <c r="B3" s="8" t="s">
        <v>2</v>
      </c>
      <c r="C3" s="8" t="s">
        <v>6</v>
      </c>
      <c r="D3" s="8" t="s">
        <v>3</v>
      </c>
      <c r="E3" s="8" t="s">
        <v>4</v>
      </c>
      <c r="F3" s="8" t="s">
        <v>5</v>
      </c>
    </row>
    <row r="4" spans="1:6" hidden="1">
      <c r="A4" s="1" t="s">
        <v>11</v>
      </c>
      <c r="B4" s="1" t="s">
        <v>12</v>
      </c>
      <c r="C4" s="18" t="s">
        <v>13</v>
      </c>
      <c r="D4" s="8" t="s">
        <v>14</v>
      </c>
      <c r="E4" s="15">
        <v>18385501</v>
      </c>
      <c r="F4" s="1" t="s">
        <v>15</v>
      </c>
    </row>
    <row r="5" spans="1:6" ht="33" hidden="1">
      <c r="A5" s="1" t="s">
        <v>11</v>
      </c>
      <c r="B5" s="1" t="s">
        <v>16</v>
      </c>
      <c r="C5" s="18" t="s">
        <v>13</v>
      </c>
      <c r="D5" s="8" t="s">
        <v>17</v>
      </c>
      <c r="E5" s="15">
        <v>2000000</v>
      </c>
      <c r="F5" s="1" t="s">
        <v>18</v>
      </c>
    </row>
    <row r="6" spans="1:6" hidden="1">
      <c r="A6" s="1" t="s">
        <v>11</v>
      </c>
      <c r="B6" s="1" t="s">
        <v>19</v>
      </c>
      <c r="C6" s="18" t="s">
        <v>20</v>
      </c>
      <c r="D6" s="8" t="s">
        <v>21</v>
      </c>
      <c r="E6" s="15">
        <v>3300000</v>
      </c>
      <c r="F6" s="1" t="s">
        <v>22</v>
      </c>
    </row>
    <row r="7" spans="1:6" hidden="1">
      <c r="A7" s="1" t="s">
        <v>11</v>
      </c>
      <c r="B7" s="1" t="s">
        <v>19</v>
      </c>
      <c r="C7" s="18" t="s">
        <v>20</v>
      </c>
      <c r="D7" s="8" t="s">
        <v>23</v>
      </c>
      <c r="E7" s="15">
        <v>2300000</v>
      </c>
      <c r="F7" s="1" t="s">
        <v>24</v>
      </c>
    </row>
    <row r="8" spans="1:6" hidden="1">
      <c r="A8" s="1" t="s">
        <v>11</v>
      </c>
      <c r="B8" s="1" t="s">
        <v>19</v>
      </c>
      <c r="C8" s="18" t="s">
        <v>20</v>
      </c>
      <c r="D8" s="8" t="s">
        <v>25</v>
      </c>
      <c r="E8" s="15">
        <v>8200000</v>
      </c>
      <c r="F8" s="1" t="s">
        <v>26</v>
      </c>
    </row>
    <row r="9" spans="1:6" hidden="1">
      <c r="A9" s="1" t="s">
        <v>11</v>
      </c>
      <c r="B9" s="1" t="s">
        <v>19</v>
      </c>
      <c r="C9" s="18" t="s">
        <v>20</v>
      </c>
      <c r="D9" s="8" t="s">
        <v>27</v>
      </c>
      <c r="E9" s="15">
        <v>5200000</v>
      </c>
      <c r="F9" s="1" t="s">
        <v>28</v>
      </c>
    </row>
    <row r="10" spans="1:6" hidden="1">
      <c r="A10" s="1" t="s">
        <v>11</v>
      </c>
      <c r="B10" s="1" t="s">
        <v>29</v>
      </c>
      <c r="C10" s="18" t="s">
        <v>13</v>
      </c>
      <c r="D10" s="8" t="s">
        <v>30</v>
      </c>
      <c r="E10" s="15">
        <v>1263300</v>
      </c>
      <c r="F10" s="1" t="s">
        <v>31</v>
      </c>
    </row>
    <row r="11" spans="1:6" hidden="1">
      <c r="A11" s="1" t="s">
        <v>11</v>
      </c>
      <c r="B11" s="1" t="s">
        <v>29</v>
      </c>
      <c r="C11" s="18" t="s">
        <v>13</v>
      </c>
      <c r="D11" s="8" t="s">
        <v>32</v>
      </c>
      <c r="E11" s="15">
        <v>7370000</v>
      </c>
      <c r="F11" s="1" t="s">
        <v>33</v>
      </c>
    </row>
    <row r="12" spans="1:6" hidden="1">
      <c r="A12" s="1" t="s">
        <v>11</v>
      </c>
      <c r="B12" s="1" t="s">
        <v>34</v>
      </c>
      <c r="C12" s="18" t="s">
        <v>13</v>
      </c>
      <c r="D12" s="8" t="s">
        <v>35</v>
      </c>
      <c r="E12" s="15">
        <v>20000</v>
      </c>
      <c r="F12" s="1" t="s">
        <v>36</v>
      </c>
    </row>
    <row r="13" spans="1:6" ht="33" hidden="1">
      <c r="A13" s="1" t="s">
        <v>11</v>
      </c>
      <c r="B13" s="1" t="s">
        <v>589</v>
      </c>
      <c r="C13" s="18" t="s">
        <v>46</v>
      </c>
      <c r="D13" s="8" t="s">
        <v>590</v>
      </c>
      <c r="E13" s="15">
        <v>60000000</v>
      </c>
      <c r="F13" s="1" t="s">
        <v>591</v>
      </c>
    </row>
    <row r="14" spans="1:6" ht="34.9" hidden="1" customHeight="1">
      <c r="A14" s="21" t="s">
        <v>8</v>
      </c>
      <c r="B14" s="21"/>
      <c r="C14" s="21"/>
      <c r="D14" s="21"/>
      <c r="E14" s="16">
        <f>SUM(E4:E13)</f>
        <v>108038801</v>
      </c>
      <c r="F14" s="9"/>
    </row>
    <row r="15" spans="1:6">
      <c r="A15" s="12" t="s">
        <v>592</v>
      </c>
      <c r="B15" s="12" t="s">
        <v>593</v>
      </c>
      <c r="C15" s="12" t="s">
        <v>13</v>
      </c>
      <c r="D15" s="13" t="s">
        <v>596</v>
      </c>
      <c r="E15" s="15">
        <v>430000</v>
      </c>
      <c r="F15" s="9" t="s">
        <v>595</v>
      </c>
    </row>
    <row r="16" spans="1:6" ht="30.6" customHeight="1">
      <c r="A16" s="21" t="s">
        <v>9</v>
      </c>
      <c r="B16" s="21"/>
      <c r="C16" s="21"/>
      <c r="D16" s="21"/>
      <c r="E16" s="16">
        <f>SUM(E15:E15)</f>
        <v>430000</v>
      </c>
      <c r="F16" s="9"/>
    </row>
    <row r="17" spans="1:8" s="20" customFormat="1" ht="16.5" hidden="1">
      <c r="A17" s="10" t="s">
        <v>37</v>
      </c>
      <c r="B17" s="10" t="s">
        <v>38</v>
      </c>
      <c r="C17" s="11" t="s">
        <v>39</v>
      </c>
      <c r="D17" s="14" t="s">
        <v>40</v>
      </c>
      <c r="E17" s="15">
        <v>9013000</v>
      </c>
      <c r="F17" s="1" t="s">
        <v>41</v>
      </c>
      <c r="G17" s="19"/>
      <c r="H17" s="19"/>
    </row>
    <row r="18" spans="1:8" s="20" customFormat="1" ht="16.5" hidden="1">
      <c r="A18" s="10" t="s">
        <v>37</v>
      </c>
      <c r="B18" s="10" t="s">
        <v>42</v>
      </c>
      <c r="C18" s="11" t="s">
        <v>39</v>
      </c>
      <c r="D18" s="14" t="s">
        <v>43</v>
      </c>
      <c r="E18" s="15">
        <v>5138000</v>
      </c>
      <c r="F18" s="1" t="s">
        <v>44</v>
      </c>
      <c r="G18" s="19"/>
      <c r="H18" s="19"/>
    </row>
    <row r="19" spans="1:8" s="20" customFormat="1" ht="16.5" hidden="1">
      <c r="A19" s="10" t="s">
        <v>37</v>
      </c>
      <c r="B19" s="10" t="s">
        <v>38</v>
      </c>
      <c r="C19" s="11" t="s">
        <v>39</v>
      </c>
      <c r="D19" s="14" t="s">
        <v>43</v>
      </c>
      <c r="E19" s="15">
        <v>1801000</v>
      </c>
      <c r="F19" s="1" t="s">
        <v>44</v>
      </c>
      <c r="G19" s="19"/>
      <c r="H19" s="19"/>
    </row>
    <row r="20" spans="1:8" s="20" customFormat="1" ht="16.5" hidden="1">
      <c r="A20" s="10" t="s">
        <v>37</v>
      </c>
      <c r="B20" s="10" t="s">
        <v>45</v>
      </c>
      <c r="C20" s="11" t="s">
        <v>46</v>
      </c>
      <c r="D20" s="14" t="s">
        <v>43</v>
      </c>
      <c r="E20" s="15">
        <v>3787000</v>
      </c>
      <c r="F20" s="1" t="s">
        <v>44</v>
      </c>
      <c r="G20" s="19"/>
      <c r="H20" s="19"/>
    </row>
    <row r="21" spans="1:8" s="20" customFormat="1" ht="16.5" hidden="1">
      <c r="A21" s="10" t="s">
        <v>37</v>
      </c>
      <c r="B21" s="10" t="s">
        <v>45</v>
      </c>
      <c r="C21" s="11" t="s">
        <v>46</v>
      </c>
      <c r="D21" s="14" t="s">
        <v>43</v>
      </c>
      <c r="E21" s="15">
        <v>6245000</v>
      </c>
      <c r="F21" s="1" t="s">
        <v>47</v>
      </c>
      <c r="G21" s="19"/>
      <c r="H21" s="19"/>
    </row>
    <row r="22" spans="1:8" s="20" customFormat="1" ht="16.5" hidden="1">
      <c r="A22" s="10" t="s">
        <v>37</v>
      </c>
      <c r="B22" s="10" t="s">
        <v>38</v>
      </c>
      <c r="C22" s="11" t="s">
        <v>39</v>
      </c>
      <c r="D22" s="14" t="s">
        <v>43</v>
      </c>
      <c r="E22" s="15">
        <v>6224000</v>
      </c>
      <c r="F22" s="1" t="s">
        <v>47</v>
      </c>
      <c r="G22" s="19"/>
      <c r="H22" s="19"/>
    </row>
    <row r="23" spans="1:8" s="20" customFormat="1" ht="16.5" hidden="1">
      <c r="A23" s="10" t="s">
        <v>37</v>
      </c>
      <c r="B23" s="10" t="s">
        <v>48</v>
      </c>
      <c r="C23" s="11" t="s">
        <v>39</v>
      </c>
      <c r="D23" s="14" t="s">
        <v>49</v>
      </c>
      <c r="E23" s="15">
        <v>17784000</v>
      </c>
      <c r="F23" s="1" t="s">
        <v>50</v>
      </c>
      <c r="G23" s="19"/>
      <c r="H23" s="19"/>
    </row>
    <row r="24" spans="1:8" s="20" customFormat="1" ht="16.5" hidden="1">
      <c r="A24" s="10" t="s">
        <v>37</v>
      </c>
      <c r="B24" s="10" t="s">
        <v>38</v>
      </c>
      <c r="C24" s="11" t="s">
        <v>39</v>
      </c>
      <c r="D24" s="14" t="s">
        <v>51</v>
      </c>
      <c r="E24" s="15">
        <v>41340000</v>
      </c>
      <c r="F24" s="1" t="s">
        <v>52</v>
      </c>
      <c r="G24" s="19"/>
      <c r="H24" s="19"/>
    </row>
    <row r="25" spans="1:8" s="20" customFormat="1" ht="16.5" hidden="1">
      <c r="A25" s="10" t="s">
        <v>37</v>
      </c>
      <c r="B25" s="10" t="s">
        <v>45</v>
      </c>
      <c r="C25" s="11" t="s">
        <v>46</v>
      </c>
      <c r="D25" s="14" t="s">
        <v>53</v>
      </c>
      <c r="E25" s="15">
        <v>8151000</v>
      </c>
      <c r="F25" s="1" t="s">
        <v>54</v>
      </c>
      <c r="G25" s="19"/>
      <c r="H25" s="19"/>
    </row>
    <row r="26" spans="1:8" s="20" customFormat="1" ht="16.5" hidden="1">
      <c r="A26" s="10" t="s">
        <v>37</v>
      </c>
      <c r="B26" s="10" t="s">
        <v>55</v>
      </c>
      <c r="C26" s="11" t="s">
        <v>56</v>
      </c>
      <c r="D26" s="14" t="s">
        <v>53</v>
      </c>
      <c r="E26" s="15">
        <v>5230000</v>
      </c>
      <c r="F26" s="1" t="s">
        <v>57</v>
      </c>
      <c r="G26" s="19"/>
      <c r="H26" s="19"/>
    </row>
    <row r="27" spans="1:8" s="20" customFormat="1" ht="16.5" hidden="1">
      <c r="A27" s="10" t="s">
        <v>37</v>
      </c>
      <c r="B27" s="10" t="s">
        <v>58</v>
      </c>
      <c r="C27" s="11" t="s">
        <v>59</v>
      </c>
      <c r="D27" s="14" t="s">
        <v>53</v>
      </c>
      <c r="E27" s="15">
        <v>3899000</v>
      </c>
      <c r="F27" s="1" t="s">
        <v>57</v>
      </c>
      <c r="G27" s="19"/>
      <c r="H27" s="19"/>
    </row>
    <row r="28" spans="1:8" s="20" customFormat="1" ht="16.5" hidden="1">
      <c r="A28" s="10" t="s">
        <v>37</v>
      </c>
      <c r="B28" s="10" t="s">
        <v>60</v>
      </c>
      <c r="C28" s="11" t="s">
        <v>56</v>
      </c>
      <c r="D28" s="14" t="s">
        <v>49</v>
      </c>
      <c r="E28" s="15">
        <v>5472000</v>
      </c>
      <c r="F28" s="1" t="s">
        <v>57</v>
      </c>
      <c r="G28" s="19"/>
      <c r="H28" s="19"/>
    </row>
    <row r="29" spans="1:8" s="20" customFormat="1" ht="16.5" hidden="1">
      <c r="A29" s="10" t="s">
        <v>37</v>
      </c>
      <c r="B29" s="10" t="s">
        <v>61</v>
      </c>
      <c r="C29" s="11" t="s">
        <v>62</v>
      </c>
      <c r="D29" s="14" t="s">
        <v>49</v>
      </c>
      <c r="E29" s="15">
        <v>5050000</v>
      </c>
      <c r="F29" s="1" t="s">
        <v>57</v>
      </c>
      <c r="G29" s="19"/>
      <c r="H29" s="19"/>
    </row>
    <row r="30" spans="1:8" s="20" customFormat="1" ht="16.5" hidden="1">
      <c r="A30" s="10" t="s">
        <v>37</v>
      </c>
      <c r="B30" s="10" t="s">
        <v>63</v>
      </c>
      <c r="C30" s="11" t="s">
        <v>39</v>
      </c>
      <c r="D30" s="14" t="s">
        <v>64</v>
      </c>
      <c r="E30" s="15">
        <v>23087000</v>
      </c>
      <c r="F30" s="1" t="s">
        <v>65</v>
      </c>
      <c r="G30" s="19"/>
      <c r="H30" s="19"/>
    </row>
    <row r="31" spans="1:8" s="20" customFormat="1" ht="16.5" hidden="1">
      <c r="A31" s="10" t="s">
        <v>37</v>
      </c>
      <c r="B31" s="10" t="s">
        <v>45</v>
      </c>
      <c r="C31" s="11" t="s">
        <v>46</v>
      </c>
      <c r="D31" s="14" t="s">
        <v>64</v>
      </c>
      <c r="E31" s="15">
        <v>4763000</v>
      </c>
      <c r="F31" s="1" t="s">
        <v>65</v>
      </c>
      <c r="G31" s="19"/>
      <c r="H31" s="19"/>
    </row>
    <row r="32" spans="1:8" s="20" customFormat="1" ht="16.5" hidden="1">
      <c r="A32" s="10" t="s">
        <v>37</v>
      </c>
      <c r="B32" s="10" t="s">
        <v>66</v>
      </c>
      <c r="C32" s="11" t="s">
        <v>46</v>
      </c>
      <c r="D32" s="14" t="s">
        <v>67</v>
      </c>
      <c r="E32" s="15">
        <v>11967000</v>
      </c>
      <c r="F32" s="1" t="s">
        <v>68</v>
      </c>
      <c r="G32" s="19"/>
      <c r="H32" s="19"/>
    </row>
    <row r="33" spans="1:8" s="20" customFormat="1" ht="16.5" hidden="1">
      <c r="A33" s="10" t="s">
        <v>37</v>
      </c>
      <c r="B33" s="10" t="s">
        <v>69</v>
      </c>
      <c r="C33" s="11" t="s">
        <v>46</v>
      </c>
      <c r="D33" s="14" t="s">
        <v>70</v>
      </c>
      <c r="E33" s="15">
        <v>11850000</v>
      </c>
      <c r="F33" s="1" t="s">
        <v>71</v>
      </c>
      <c r="G33" s="19"/>
      <c r="H33" s="19"/>
    </row>
    <row r="34" spans="1:8" s="20" customFormat="1" ht="16.5" hidden="1">
      <c r="A34" s="10" t="s">
        <v>37</v>
      </c>
      <c r="B34" s="10" t="s">
        <v>72</v>
      </c>
      <c r="C34" s="11" t="s">
        <v>39</v>
      </c>
      <c r="D34" s="14" t="s">
        <v>73</v>
      </c>
      <c r="E34" s="15">
        <v>7046000</v>
      </c>
      <c r="F34" s="1" t="s">
        <v>74</v>
      </c>
      <c r="G34" s="19"/>
      <c r="H34" s="19"/>
    </row>
    <row r="35" spans="1:8" s="20" customFormat="1" ht="33" hidden="1">
      <c r="A35" s="10" t="s">
        <v>37</v>
      </c>
      <c r="B35" s="10" t="s">
        <v>75</v>
      </c>
      <c r="C35" s="11" t="s">
        <v>76</v>
      </c>
      <c r="D35" s="14" t="s">
        <v>77</v>
      </c>
      <c r="E35" s="15">
        <v>1744000</v>
      </c>
      <c r="F35" s="1" t="s">
        <v>78</v>
      </c>
      <c r="G35" s="19"/>
      <c r="H35" s="19"/>
    </row>
    <row r="36" spans="1:8" s="20" customFormat="1" ht="16.5" hidden="1">
      <c r="A36" s="10" t="s">
        <v>37</v>
      </c>
      <c r="B36" s="10" t="s">
        <v>48</v>
      </c>
      <c r="C36" s="11" t="s">
        <v>39</v>
      </c>
      <c r="D36" s="14" t="s">
        <v>79</v>
      </c>
      <c r="E36" s="15">
        <v>525536000</v>
      </c>
      <c r="F36" s="1" t="s">
        <v>80</v>
      </c>
      <c r="G36" s="19"/>
      <c r="H36" s="19"/>
    </row>
    <row r="37" spans="1:8" s="20" customFormat="1" ht="16.5" hidden="1">
      <c r="A37" s="10" t="s">
        <v>37</v>
      </c>
      <c r="B37" s="10" t="s">
        <v>81</v>
      </c>
      <c r="C37" s="11" t="s">
        <v>82</v>
      </c>
      <c r="D37" s="14" t="s">
        <v>43</v>
      </c>
      <c r="E37" s="15">
        <v>13027000</v>
      </c>
      <c r="F37" s="1" t="s">
        <v>83</v>
      </c>
      <c r="G37" s="19"/>
      <c r="H37" s="19"/>
    </row>
    <row r="38" spans="1:8" s="20" customFormat="1" ht="16.5" hidden="1">
      <c r="A38" s="10" t="s">
        <v>37</v>
      </c>
      <c r="B38" s="10" t="s">
        <v>84</v>
      </c>
      <c r="C38" s="11" t="s">
        <v>39</v>
      </c>
      <c r="D38" s="14" t="s">
        <v>85</v>
      </c>
      <c r="E38" s="15">
        <v>43375000</v>
      </c>
      <c r="F38" s="1" t="s">
        <v>86</v>
      </c>
      <c r="G38" s="19"/>
      <c r="H38" s="19"/>
    </row>
    <row r="39" spans="1:8" s="20" customFormat="1" ht="16.5" hidden="1">
      <c r="A39" s="10" t="s">
        <v>37</v>
      </c>
      <c r="B39" s="10" t="s">
        <v>87</v>
      </c>
      <c r="C39" s="11" t="s">
        <v>39</v>
      </c>
      <c r="D39" s="14" t="s">
        <v>43</v>
      </c>
      <c r="E39" s="15">
        <v>16024000</v>
      </c>
      <c r="F39" s="1" t="s">
        <v>88</v>
      </c>
      <c r="G39" s="19"/>
      <c r="H39" s="19"/>
    </row>
    <row r="40" spans="1:8" s="20" customFormat="1" ht="16.5" hidden="1">
      <c r="A40" s="10" t="s">
        <v>37</v>
      </c>
      <c r="B40" s="10" t="s">
        <v>89</v>
      </c>
      <c r="C40" s="11" t="s">
        <v>39</v>
      </c>
      <c r="D40" s="14" t="s">
        <v>90</v>
      </c>
      <c r="E40" s="15">
        <v>29476000</v>
      </c>
      <c r="F40" s="1" t="s">
        <v>91</v>
      </c>
      <c r="G40" s="19"/>
      <c r="H40" s="19"/>
    </row>
    <row r="41" spans="1:8" s="20" customFormat="1" ht="16.5" hidden="1">
      <c r="A41" s="10" t="s">
        <v>37</v>
      </c>
      <c r="B41" s="10" t="s">
        <v>92</v>
      </c>
      <c r="C41" s="11" t="s">
        <v>39</v>
      </c>
      <c r="D41" s="14" t="s">
        <v>93</v>
      </c>
      <c r="E41" s="15">
        <v>38180000</v>
      </c>
      <c r="F41" s="1" t="s">
        <v>94</v>
      </c>
      <c r="G41" s="19"/>
      <c r="H41" s="19"/>
    </row>
    <row r="42" spans="1:8" s="20" customFormat="1" ht="16.5" hidden="1">
      <c r="A42" s="10" t="s">
        <v>37</v>
      </c>
      <c r="B42" s="10" t="s">
        <v>87</v>
      </c>
      <c r="C42" s="11" t="s">
        <v>39</v>
      </c>
      <c r="D42" s="14" t="s">
        <v>95</v>
      </c>
      <c r="E42" s="15">
        <v>30000000</v>
      </c>
      <c r="F42" s="1" t="s">
        <v>96</v>
      </c>
      <c r="G42" s="19"/>
      <c r="H42" s="19"/>
    </row>
    <row r="43" spans="1:8" s="20" customFormat="1" ht="16.5" hidden="1">
      <c r="A43" s="10" t="s">
        <v>37</v>
      </c>
      <c r="B43" s="10" t="s">
        <v>97</v>
      </c>
      <c r="C43" s="11" t="s">
        <v>39</v>
      </c>
      <c r="D43" s="14" t="s">
        <v>64</v>
      </c>
      <c r="E43" s="15">
        <v>34455000</v>
      </c>
      <c r="F43" s="1" t="s">
        <v>98</v>
      </c>
      <c r="G43" s="19"/>
      <c r="H43" s="19"/>
    </row>
    <row r="44" spans="1:8" s="20" customFormat="1" ht="16.5" hidden="1">
      <c r="A44" s="10" t="s">
        <v>37</v>
      </c>
      <c r="B44" s="10" t="s">
        <v>81</v>
      </c>
      <c r="C44" s="11" t="s">
        <v>82</v>
      </c>
      <c r="D44" s="14" t="s">
        <v>51</v>
      </c>
      <c r="E44" s="15">
        <v>13442000</v>
      </c>
      <c r="F44" s="1" t="s">
        <v>99</v>
      </c>
      <c r="G44" s="19"/>
      <c r="H44" s="19"/>
    </row>
    <row r="45" spans="1:8" s="20" customFormat="1" ht="16.5" hidden="1">
      <c r="A45" s="10" t="s">
        <v>37</v>
      </c>
      <c r="B45" s="10" t="s">
        <v>72</v>
      </c>
      <c r="C45" s="11" t="s">
        <v>39</v>
      </c>
      <c r="D45" s="14" t="s">
        <v>100</v>
      </c>
      <c r="E45" s="15">
        <v>14842000</v>
      </c>
      <c r="F45" s="1" t="s">
        <v>101</v>
      </c>
      <c r="G45" s="19"/>
      <c r="H45" s="19"/>
    </row>
    <row r="46" spans="1:8" s="20" customFormat="1" ht="16.5" hidden="1">
      <c r="A46" s="10" t="s">
        <v>37</v>
      </c>
      <c r="B46" s="10" t="s">
        <v>92</v>
      </c>
      <c r="C46" s="11" t="s">
        <v>39</v>
      </c>
      <c r="D46" s="14" t="s">
        <v>102</v>
      </c>
      <c r="E46" s="15">
        <v>41439000</v>
      </c>
      <c r="F46" s="1" t="s">
        <v>103</v>
      </c>
      <c r="G46" s="19"/>
      <c r="H46" s="19"/>
    </row>
    <row r="47" spans="1:8" s="20" customFormat="1" ht="16.5" hidden="1">
      <c r="A47" s="10" t="s">
        <v>37</v>
      </c>
      <c r="B47" s="10" t="s">
        <v>92</v>
      </c>
      <c r="C47" s="11" t="s">
        <v>39</v>
      </c>
      <c r="D47" s="14" t="s">
        <v>104</v>
      </c>
      <c r="E47" s="15">
        <v>32650000</v>
      </c>
      <c r="F47" s="1" t="s">
        <v>105</v>
      </c>
      <c r="G47" s="19"/>
      <c r="H47" s="19"/>
    </row>
    <row r="48" spans="1:8" s="20" customFormat="1" ht="16.5" hidden="1">
      <c r="A48" s="10" t="s">
        <v>37</v>
      </c>
      <c r="B48" s="10" t="s">
        <v>48</v>
      </c>
      <c r="C48" s="11" t="s">
        <v>39</v>
      </c>
      <c r="D48" s="14" t="s">
        <v>95</v>
      </c>
      <c r="E48" s="15">
        <v>355788000</v>
      </c>
      <c r="F48" s="1" t="s">
        <v>106</v>
      </c>
      <c r="G48" s="19"/>
      <c r="H48" s="19"/>
    </row>
    <row r="49" spans="1:8" s="20" customFormat="1" ht="16.5" hidden="1">
      <c r="A49" s="10" t="s">
        <v>37</v>
      </c>
      <c r="B49" s="10" t="s">
        <v>107</v>
      </c>
      <c r="C49" s="11" t="s">
        <v>39</v>
      </c>
      <c r="D49" s="14" t="s">
        <v>108</v>
      </c>
      <c r="E49" s="15">
        <v>7000000</v>
      </c>
      <c r="F49" s="1" t="s">
        <v>109</v>
      </c>
      <c r="G49" s="19"/>
      <c r="H49" s="19"/>
    </row>
    <row r="50" spans="1:8" s="20" customFormat="1" ht="16.5" hidden="1">
      <c r="A50" s="10" t="s">
        <v>37</v>
      </c>
      <c r="B50" s="10" t="s">
        <v>92</v>
      </c>
      <c r="C50" s="11" t="s">
        <v>39</v>
      </c>
      <c r="D50" s="14" t="s">
        <v>110</v>
      </c>
      <c r="E50" s="15">
        <v>6983000</v>
      </c>
      <c r="F50" s="1" t="s">
        <v>111</v>
      </c>
      <c r="G50" s="19"/>
      <c r="H50" s="19"/>
    </row>
    <row r="51" spans="1:8" s="20" customFormat="1" ht="16.5" hidden="1">
      <c r="A51" s="10" t="s">
        <v>37</v>
      </c>
      <c r="B51" s="10" t="s">
        <v>107</v>
      </c>
      <c r="C51" s="11" t="s">
        <v>39</v>
      </c>
      <c r="D51" s="14" t="s">
        <v>43</v>
      </c>
      <c r="E51" s="15">
        <v>15800000</v>
      </c>
      <c r="F51" s="1" t="s">
        <v>112</v>
      </c>
      <c r="G51" s="19"/>
      <c r="H51" s="19"/>
    </row>
    <row r="52" spans="1:8" s="20" customFormat="1" ht="16.5" hidden="1">
      <c r="A52" s="10" t="s">
        <v>37</v>
      </c>
      <c r="B52" s="10" t="s">
        <v>107</v>
      </c>
      <c r="C52" s="11" t="s">
        <v>39</v>
      </c>
      <c r="D52" s="14" t="s">
        <v>85</v>
      </c>
      <c r="E52" s="15">
        <v>72942000</v>
      </c>
      <c r="F52" s="1" t="s">
        <v>113</v>
      </c>
      <c r="G52" s="19"/>
      <c r="H52" s="19"/>
    </row>
    <row r="53" spans="1:8" s="20" customFormat="1" ht="16.5" hidden="1">
      <c r="A53" s="10" t="s">
        <v>37</v>
      </c>
      <c r="B53" s="10" t="s">
        <v>114</v>
      </c>
      <c r="C53" s="11" t="s">
        <v>39</v>
      </c>
      <c r="D53" s="14" t="s">
        <v>115</v>
      </c>
      <c r="E53" s="15">
        <v>37497000</v>
      </c>
      <c r="F53" s="1" t="s">
        <v>116</v>
      </c>
      <c r="G53" s="19"/>
      <c r="H53" s="19"/>
    </row>
    <row r="54" spans="1:8" s="20" customFormat="1" ht="16.5" hidden="1">
      <c r="A54" s="10" t="s">
        <v>37</v>
      </c>
      <c r="B54" s="10" t="s">
        <v>92</v>
      </c>
      <c r="C54" s="11" t="s">
        <v>39</v>
      </c>
      <c r="D54" s="14" t="s">
        <v>117</v>
      </c>
      <c r="E54" s="15">
        <v>37813000</v>
      </c>
      <c r="F54" s="1" t="s">
        <v>118</v>
      </c>
      <c r="G54" s="19"/>
      <c r="H54" s="19"/>
    </row>
    <row r="55" spans="1:8" s="20" customFormat="1" ht="16.5" hidden="1">
      <c r="A55" s="10" t="s">
        <v>37</v>
      </c>
      <c r="B55" s="10" t="s">
        <v>92</v>
      </c>
      <c r="C55" s="11" t="s">
        <v>39</v>
      </c>
      <c r="D55" s="14" t="s">
        <v>102</v>
      </c>
      <c r="E55" s="15">
        <v>58485000</v>
      </c>
      <c r="F55" s="1" t="s">
        <v>119</v>
      </c>
      <c r="G55" s="19"/>
      <c r="H55" s="19"/>
    </row>
    <row r="56" spans="1:8" s="20" customFormat="1" ht="16.5" hidden="1">
      <c r="A56" s="10" t="s">
        <v>37</v>
      </c>
      <c r="B56" s="10" t="s">
        <v>92</v>
      </c>
      <c r="C56" s="11" t="s">
        <v>39</v>
      </c>
      <c r="D56" s="14" t="s">
        <v>117</v>
      </c>
      <c r="E56" s="15">
        <v>47200000</v>
      </c>
      <c r="F56" s="1" t="s">
        <v>120</v>
      </c>
      <c r="G56" s="19"/>
      <c r="H56" s="19"/>
    </row>
    <row r="57" spans="1:8" s="20" customFormat="1" ht="16.5" hidden="1">
      <c r="A57" s="10" t="s">
        <v>37</v>
      </c>
      <c r="B57" s="10" t="s">
        <v>121</v>
      </c>
      <c r="C57" s="11" t="s">
        <v>39</v>
      </c>
      <c r="D57" s="14" t="s">
        <v>117</v>
      </c>
      <c r="E57" s="15">
        <v>13927000</v>
      </c>
      <c r="F57" s="1" t="s">
        <v>122</v>
      </c>
      <c r="G57" s="19"/>
      <c r="H57" s="19"/>
    </row>
    <row r="58" spans="1:8" s="20" customFormat="1" ht="16.5" hidden="1">
      <c r="A58" s="10" t="s">
        <v>37</v>
      </c>
      <c r="B58" s="10" t="s">
        <v>92</v>
      </c>
      <c r="C58" s="11" t="s">
        <v>39</v>
      </c>
      <c r="D58" s="14" t="s">
        <v>85</v>
      </c>
      <c r="E58" s="15">
        <v>23748000</v>
      </c>
      <c r="F58" s="1" t="s">
        <v>123</v>
      </c>
      <c r="G58" s="19"/>
      <c r="H58" s="19"/>
    </row>
    <row r="59" spans="1:8" s="20" customFormat="1" ht="16.5" hidden="1">
      <c r="A59" s="10" t="s">
        <v>37</v>
      </c>
      <c r="B59" s="10" t="s">
        <v>92</v>
      </c>
      <c r="C59" s="11" t="s">
        <v>39</v>
      </c>
      <c r="D59" s="14" t="s">
        <v>124</v>
      </c>
      <c r="E59" s="15">
        <v>48374000</v>
      </c>
      <c r="F59" s="1" t="s">
        <v>125</v>
      </c>
      <c r="G59" s="19"/>
      <c r="H59" s="19"/>
    </row>
    <row r="60" spans="1:8" s="20" customFormat="1" ht="16.5" hidden="1">
      <c r="A60" s="10" t="s">
        <v>37</v>
      </c>
      <c r="B60" s="10" t="s">
        <v>48</v>
      </c>
      <c r="C60" s="11" t="s">
        <v>39</v>
      </c>
      <c r="D60" s="14" t="s">
        <v>49</v>
      </c>
      <c r="E60" s="15">
        <v>185161000</v>
      </c>
      <c r="F60" s="1" t="s">
        <v>126</v>
      </c>
      <c r="G60" s="19"/>
      <c r="H60" s="19"/>
    </row>
    <row r="61" spans="1:8" s="20" customFormat="1" ht="16.5" hidden="1">
      <c r="A61" s="10" t="s">
        <v>37</v>
      </c>
      <c r="B61" s="10" t="s">
        <v>72</v>
      </c>
      <c r="C61" s="11" t="s">
        <v>39</v>
      </c>
      <c r="D61" s="14" t="s">
        <v>53</v>
      </c>
      <c r="E61" s="15">
        <v>49377000</v>
      </c>
      <c r="F61" s="1" t="s">
        <v>127</v>
      </c>
      <c r="G61" s="19"/>
      <c r="H61" s="19"/>
    </row>
    <row r="62" spans="1:8" s="20" customFormat="1" ht="16.5" hidden="1">
      <c r="A62" s="10" t="s">
        <v>37</v>
      </c>
      <c r="B62" s="10" t="s">
        <v>128</v>
      </c>
      <c r="C62" s="11" t="s">
        <v>39</v>
      </c>
      <c r="D62" s="14" t="s">
        <v>67</v>
      </c>
      <c r="E62" s="15">
        <v>19566000</v>
      </c>
      <c r="F62" s="1" t="s">
        <v>129</v>
      </c>
      <c r="G62" s="19"/>
      <c r="H62" s="19"/>
    </row>
    <row r="63" spans="1:8" s="20" customFormat="1" ht="16.5" hidden="1">
      <c r="A63" s="10" t="s">
        <v>37</v>
      </c>
      <c r="B63" s="10" t="s">
        <v>130</v>
      </c>
      <c r="C63" s="11" t="s">
        <v>39</v>
      </c>
      <c r="D63" s="14" t="s">
        <v>43</v>
      </c>
      <c r="E63" s="15">
        <v>17738000</v>
      </c>
      <c r="F63" s="1" t="s">
        <v>131</v>
      </c>
      <c r="G63" s="19"/>
      <c r="H63" s="19"/>
    </row>
    <row r="64" spans="1:8" s="20" customFormat="1" ht="16.5" hidden="1">
      <c r="A64" s="10" t="s">
        <v>37</v>
      </c>
      <c r="B64" s="10" t="s">
        <v>130</v>
      </c>
      <c r="C64" s="11" t="s">
        <v>39</v>
      </c>
      <c r="D64" s="14" t="s">
        <v>90</v>
      </c>
      <c r="E64" s="15">
        <v>11708000</v>
      </c>
      <c r="F64" s="1" t="s">
        <v>132</v>
      </c>
      <c r="G64" s="19"/>
      <c r="H64" s="19"/>
    </row>
    <row r="65" spans="1:8" s="20" customFormat="1" ht="16.5" hidden="1">
      <c r="A65" s="10" t="s">
        <v>37</v>
      </c>
      <c r="B65" s="10" t="s">
        <v>130</v>
      </c>
      <c r="C65" s="11" t="s">
        <v>39</v>
      </c>
      <c r="D65" s="14" t="s">
        <v>117</v>
      </c>
      <c r="E65" s="15">
        <v>62408000</v>
      </c>
      <c r="F65" s="1" t="s">
        <v>133</v>
      </c>
      <c r="G65" s="19"/>
      <c r="H65" s="19"/>
    </row>
    <row r="66" spans="1:8" s="20" customFormat="1" ht="16.5" hidden="1">
      <c r="A66" s="10" t="s">
        <v>37</v>
      </c>
      <c r="B66" s="10" t="s">
        <v>72</v>
      </c>
      <c r="C66" s="11" t="s">
        <v>39</v>
      </c>
      <c r="D66" s="14" t="s">
        <v>40</v>
      </c>
      <c r="E66" s="15">
        <v>26566000</v>
      </c>
      <c r="F66" s="1" t="s">
        <v>134</v>
      </c>
      <c r="G66" s="19"/>
      <c r="H66" s="19"/>
    </row>
    <row r="67" spans="1:8" s="20" customFormat="1" ht="16.5" hidden="1">
      <c r="A67" s="10" t="s">
        <v>37</v>
      </c>
      <c r="B67" s="10" t="s">
        <v>130</v>
      </c>
      <c r="C67" s="11" t="s">
        <v>39</v>
      </c>
      <c r="D67" s="14" t="s">
        <v>135</v>
      </c>
      <c r="E67" s="15">
        <v>46412000</v>
      </c>
      <c r="F67" s="1" t="s">
        <v>136</v>
      </c>
      <c r="G67" s="19"/>
      <c r="H67" s="19"/>
    </row>
    <row r="68" spans="1:8" s="20" customFormat="1" ht="16.5" hidden="1">
      <c r="A68" s="10" t="s">
        <v>37</v>
      </c>
      <c r="B68" s="10" t="s">
        <v>81</v>
      </c>
      <c r="C68" s="11" t="s">
        <v>82</v>
      </c>
      <c r="D68" s="14" t="s">
        <v>137</v>
      </c>
      <c r="E68" s="15">
        <v>23389000</v>
      </c>
      <c r="F68" s="1" t="s">
        <v>138</v>
      </c>
      <c r="G68" s="19"/>
      <c r="H68" s="19"/>
    </row>
    <row r="69" spans="1:8" s="20" customFormat="1" ht="16.5" hidden="1">
      <c r="A69" s="10" t="s">
        <v>37</v>
      </c>
      <c r="B69" s="10" t="s">
        <v>87</v>
      </c>
      <c r="C69" s="11" t="s">
        <v>39</v>
      </c>
      <c r="D69" s="14" t="s">
        <v>53</v>
      </c>
      <c r="E69" s="15">
        <v>4866000</v>
      </c>
      <c r="F69" s="1" t="s">
        <v>139</v>
      </c>
      <c r="G69" s="19"/>
      <c r="H69" s="19"/>
    </row>
    <row r="70" spans="1:8" s="20" customFormat="1" ht="16.5" hidden="1">
      <c r="A70" s="10" t="s">
        <v>37</v>
      </c>
      <c r="B70" s="10" t="s">
        <v>87</v>
      </c>
      <c r="C70" s="11" t="s">
        <v>39</v>
      </c>
      <c r="D70" s="14" t="s">
        <v>53</v>
      </c>
      <c r="E70" s="15">
        <v>13004000</v>
      </c>
      <c r="F70" s="1" t="s">
        <v>140</v>
      </c>
      <c r="G70" s="19"/>
      <c r="H70" s="19"/>
    </row>
    <row r="71" spans="1:8" s="20" customFormat="1" ht="16.5" hidden="1">
      <c r="A71" s="10" t="s">
        <v>37</v>
      </c>
      <c r="B71" s="10" t="s">
        <v>72</v>
      </c>
      <c r="C71" s="11" t="s">
        <v>39</v>
      </c>
      <c r="D71" s="14" t="s">
        <v>115</v>
      </c>
      <c r="E71" s="15">
        <v>850000</v>
      </c>
      <c r="F71" s="1" t="s">
        <v>141</v>
      </c>
      <c r="G71" s="19"/>
      <c r="H71" s="19"/>
    </row>
    <row r="72" spans="1:8" s="20" customFormat="1" ht="16.5" hidden="1">
      <c r="A72" s="10" t="s">
        <v>37</v>
      </c>
      <c r="B72" s="10" t="s">
        <v>142</v>
      </c>
      <c r="C72" s="11" t="s">
        <v>39</v>
      </c>
      <c r="D72" s="14" t="s">
        <v>43</v>
      </c>
      <c r="E72" s="15">
        <v>20700000</v>
      </c>
      <c r="F72" s="1" t="s">
        <v>143</v>
      </c>
      <c r="G72" s="19"/>
      <c r="H72" s="19"/>
    </row>
    <row r="73" spans="1:8" s="20" customFormat="1" ht="16.5" hidden="1">
      <c r="A73" s="10" t="s">
        <v>37</v>
      </c>
      <c r="B73" s="10" t="s">
        <v>144</v>
      </c>
      <c r="C73" s="11" t="s">
        <v>145</v>
      </c>
      <c r="D73" s="14" t="s">
        <v>64</v>
      </c>
      <c r="E73" s="15">
        <v>40465000</v>
      </c>
      <c r="F73" s="1" t="s">
        <v>146</v>
      </c>
      <c r="G73" s="19"/>
      <c r="H73" s="19"/>
    </row>
    <row r="74" spans="1:8" s="20" customFormat="1" ht="16.5" hidden="1">
      <c r="A74" s="10" t="s">
        <v>37</v>
      </c>
      <c r="B74" s="10" t="s">
        <v>130</v>
      </c>
      <c r="C74" s="11" t="s">
        <v>39</v>
      </c>
      <c r="D74" s="14" t="s">
        <v>64</v>
      </c>
      <c r="E74" s="15">
        <v>47500000</v>
      </c>
      <c r="F74" s="1" t="s">
        <v>147</v>
      </c>
      <c r="G74" s="19"/>
      <c r="H74" s="19"/>
    </row>
    <row r="75" spans="1:8" s="20" customFormat="1" ht="16.5" hidden="1">
      <c r="A75" s="10" t="s">
        <v>37</v>
      </c>
      <c r="B75" s="10" t="s">
        <v>130</v>
      </c>
      <c r="C75" s="11" t="s">
        <v>39</v>
      </c>
      <c r="D75" s="14" t="s">
        <v>64</v>
      </c>
      <c r="E75" s="15">
        <v>152000000</v>
      </c>
      <c r="F75" s="1" t="s">
        <v>148</v>
      </c>
      <c r="G75" s="19"/>
      <c r="H75" s="19"/>
    </row>
    <row r="76" spans="1:8" s="20" customFormat="1" ht="16.5" hidden="1">
      <c r="A76" s="10" t="s">
        <v>37</v>
      </c>
      <c r="B76" s="10" t="s">
        <v>72</v>
      </c>
      <c r="C76" s="11" t="s">
        <v>39</v>
      </c>
      <c r="D76" s="14" t="s">
        <v>102</v>
      </c>
      <c r="E76" s="15">
        <v>91519000</v>
      </c>
      <c r="F76" s="1" t="s">
        <v>149</v>
      </c>
      <c r="G76" s="19"/>
      <c r="H76" s="19"/>
    </row>
    <row r="77" spans="1:8" s="20" customFormat="1" ht="16.5" hidden="1">
      <c r="A77" s="10" t="s">
        <v>37</v>
      </c>
      <c r="B77" s="10" t="s">
        <v>121</v>
      </c>
      <c r="C77" s="11" t="s">
        <v>39</v>
      </c>
      <c r="D77" s="14" t="s">
        <v>93</v>
      </c>
      <c r="E77" s="15">
        <v>54413000</v>
      </c>
      <c r="F77" s="1" t="s">
        <v>150</v>
      </c>
      <c r="G77" s="19"/>
      <c r="H77" s="19"/>
    </row>
    <row r="78" spans="1:8" s="20" customFormat="1" ht="16.5" hidden="1">
      <c r="A78" s="10" t="s">
        <v>37</v>
      </c>
      <c r="B78" s="10" t="s">
        <v>72</v>
      </c>
      <c r="C78" s="11" t="s">
        <v>39</v>
      </c>
      <c r="D78" s="14" t="s">
        <v>104</v>
      </c>
      <c r="E78" s="15">
        <v>70210000</v>
      </c>
      <c r="F78" s="1" t="s">
        <v>151</v>
      </c>
      <c r="G78" s="19"/>
      <c r="H78" s="19"/>
    </row>
    <row r="79" spans="1:8" s="20" customFormat="1" ht="16.5" hidden="1">
      <c r="A79" s="10" t="s">
        <v>37</v>
      </c>
      <c r="B79" s="10" t="s">
        <v>121</v>
      </c>
      <c r="C79" s="11" t="s">
        <v>39</v>
      </c>
      <c r="D79" s="14" t="s">
        <v>124</v>
      </c>
      <c r="E79" s="15">
        <v>16187000</v>
      </c>
      <c r="F79" s="1" t="s">
        <v>152</v>
      </c>
      <c r="G79" s="19"/>
      <c r="H79" s="19"/>
    </row>
    <row r="80" spans="1:8" s="20" customFormat="1" ht="16.5" hidden="1">
      <c r="A80" s="10" t="s">
        <v>37</v>
      </c>
      <c r="B80" s="10" t="s">
        <v>72</v>
      </c>
      <c r="C80" s="11" t="s">
        <v>39</v>
      </c>
      <c r="D80" s="14" t="s">
        <v>53</v>
      </c>
      <c r="E80" s="15">
        <v>22455000</v>
      </c>
      <c r="F80" s="1" t="s">
        <v>153</v>
      </c>
      <c r="G80" s="19"/>
      <c r="H80" s="19"/>
    </row>
    <row r="81" spans="1:8" s="20" customFormat="1" ht="16.5" hidden="1">
      <c r="A81" s="10" t="s">
        <v>37</v>
      </c>
      <c r="B81" s="10" t="s">
        <v>72</v>
      </c>
      <c r="C81" s="11" t="s">
        <v>39</v>
      </c>
      <c r="D81" s="14" t="s">
        <v>53</v>
      </c>
      <c r="E81" s="15">
        <v>28590000</v>
      </c>
      <c r="F81" s="1" t="s">
        <v>154</v>
      </c>
      <c r="G81" s="19"/>
      <c r="H81" s="19"/>
    </row>
    <row r="82" spans="1:8" s="20" customFormat="1" ht="16.5" hidden="1">
      <c r="A82" s="10" t="s">
        <v>37</v>
      </c>
      <c r="B82" s="10" t="s">
        <v>121</v>
      </c>
      <c r="C82" s="11" t="s">
        <v>39</v>
      </c>
      <c r="D82" s="14" t="s">
        <v>155</v>
      </c>
      <c r="E82" s="15">
        <v>21909000</v>
      </c>
      <c r="F82" s="1" t="s">
        <v>156</v>
      </c>
      <c r="G82" s="19"/>
      <c r="H82" s="19"/>
    </row>
    <row r="83" spans="1:8" s="20" customFormat="1" ht="16.5" hidden="1">
      <c r="A83" s="10" t="s">
        <v>37</v>
      </c>
      <c r="B83" s="10" t="s">
        <v>121</v>
      </c>
      <c r="C83" s="11" t="s">
        <v>39</v>
      </c>
      <c r="D83" s="14" t="s">
        <v>155</v>
      </c>
      <c r="E83" s="15">
        <v>37608000</v>
      </c>
      <c r="F83" s="1" t="s">
        <v>157</v>
      </c>
      <c r="G83" s="19"/>
      <c r="H83" s="19"/>
    </row>
    <row r="84" spans="1:8" s="20" customFormat="1" ht="16.5" hidden="1">
      <c r="A84" s="10" t="s">
        <v>37</v>
      </c>
      <c r="B84" s="10" t="s">
        <v>72</v>
      </c>
      <c r="C84" s="11" t="s">
        <v>39</v>
      </c>
      <c r="D84" s="14" t="s">
        <v>40</v>
      </c>
      <c r="E84" s="15">
        <v>11786000</v>
      </c>
      <c r="F84" s="1" t="s">
        <v>158</v>
      </c>
      <c r="G84" s="19"/>
      <c r="H84" s="19"/>
    </row>
    <row r="85" spans="1:8" s="20" customFormat="1" ht="16.5" hidden="1">
      <c r="A85" s="10" t="s">
        <v>37</v>
      </c>
      <c r="B85" s="10" t="s">
        <v>128</v>
      </c>
      <c r="C85" s="11" t="s">
        <v>39</v>
      </c>
      <c r="D85" s="14" t="s">
        <v>51</v>
      </c>
      <c r="E85" s="15">
        <v>10954000</v>
      </c>
      <c r="F85" s="1" t="s">
        <v>159</v>
      </c>
      <c r="G85" s="19"/>
      <c r="H85" s="19"/>
    </row>
    <row r="86" spans="1:8" s="20" customFormat="1" ht="16.5" hidden="1">
      <c r="A86" s="10" t="s">
        <v>37</v>
      </c>
      <c r="B86" s="10" t="s">
        <v>89</v>
      </c>
      <c r="C86" s="11" t="s">
        <v>39</v>
      </c>
      <c r="D86" s="14" t="s">
        <v>135</v>
      </c>
      <c r="E86" s="15">
        <v>75514000</v>
      </c>
      <c r="F86" s="1" t="s">
        <v>160</v>
      </c>
      <c r="G86" s="19"/>
      <c r="H86" s="19"/>
    </row>
    <row r="87" spans="1:8" s="20" customFormat="1" ht="16.5" hidden="1">
      <c r="A87" s="10" t="s">
        <v>37</v>
      </c>
      <c r="B87" s="10" t="s">
        <v>121</v>
      </c>
      <c r="C87" s="11" t="s">
        <v>39</v>
      </c>
      <c r="D87" s="14" t="s">
        <v>53</v>
      </c>
      <c r="E87" s="15">
        <v>82942000</v>
      </c>
      <c r="F87" s="1" t="s">
        <v>161</v>
      </c>
      <c r="G87" s="19"/>
      <c r="H87" s="19"/>
    </row>
    <row r="88" spans="1:8" s="20" customFormat="1" ht="16.5" hidden="1">
      <c r="A88" s="10" t="s">
        <v>37</v>
      </c>
      <c r="B88" s="10" t="s">
        <v>72</v>
      </c>
      <c r="C88" s="11" t="s">
        <v>39</v>
      </c>
      <c r="D88" s="14" t="s">
        <v>162</v>
      </c>
      <c r="E88" s="15">
        <v>3210000</v>
      </c>
      <c r="F88" s="1" t="s">
        <v>163</v>
      </c>
      <c r="G88" s="19"/>
      <c r="H88" s="19"/>
    </row>
    <row r="89" spans="1:8" s="20" customFormat="1" ht="16.5" hidden="1">
      <c r="A89" s="10" t="s">
        <v>37</v>
      </c>
      <c r="B89" s="10" t="s">
        <v>45</v>
      </c>
      <c r="C89" s="11" t="s">
        <v>46</v>
      </c>
      <c r="D89" s="14" t="s">
        <v>40</v>
      </c>
      <c r="E89" s="15">
        <v>10396000</v>
      </c>
      <c r="F89" s="1" t="s">
        <v>164</v>
      </c>
      <c r="G89" s="19"/>
      <c r="H89" s="19"/>
    </row>
    <row r="90" spans="1:8" s="20" customFormat="1" ht="16.5" hidden="1">
      <c r="A90" s="10" t="s">
        <v>37</v>
      </c>
      <c r="B90" s="10" t="s">
        <v>45</v>
      </c>
      <c r="C90" s="11" t="s">
        <v>46</v>
      </c>
      <c r="D90" s="14" t="s">
        <v>85</v>
      </c>
      <c r="E90" s="15">
        <v>56612000</v>
      </c>
      <c r="F90" s="1" t="s">
        <v>86</v>
      </c>
      <c r="G90" s="19"/>
      <c r="H90" s="19"/>
    </row>
    <row r="91" spans="1:8" s="20" customFormat="1" ht="16.5" hidden="1">
      <c r="A91" s="10" t="s">
        <v>37</v>
      </c>
      <c r="B91" s="10" t="s">
        <v>45</v>
      </c>
      <c r="C91" s="11" t="s">
        <v>46</v>
      </c>
      <c r="D91" s="14" t="s">
        <v>40</v>
      </c>
      <c r="E91" s="15">
        <v>33375000</v>
      </c>
      <c r="F91" s="1" t="s">
        <v>165</v>
      </c>
      <c r="G91" s="19"/>
      <c r="H91" s="19"/>
    </row>
    <row r="92" spans="1:8" s="20" customFormat="1" ht="16.5" hidden="1">
      <c r="A92" s="10" t="s">
        <v>37</v>
      </c>
      <c r="B92" s="10" t="s">
        <v>45</v>
      </c>
      <c r="C92" s="11" t="s">
        <v>46</v>
      </c>
      <c r="D92" s="14" t="s">
        <v>40</v>
      </c>
      <c r="E92" s="15">
        <v>17980000</v>
      </c>
      <c r="F92" s="1" t="s">
        <v>166</v>
      </c>
      <c r="G92" s="19"/>
      <c r="H92" s="19"/>
    </row>
    <row r="93" spans="1:8" s="20" customFormat="1" ht="16.5" hidden="1">
      <c r="A93" s="10" t="s">
        <v>37</v>
      </c>
      <c r="B93" s="10" t="s">
        <v>45</v>
      </c>
      <c r="C93" s="11" t="s">
        <v>46</v>
      </c>
      <c r="D93" s="14" t="s">
        <v>43</v>
      </c>
      <c r="E93" s="15">
        <v>6722000</v>
      </c>
      <c r="F93" s="1" t="s">
        <v>167</v>
      </c>
      <c r="G93" s="19"/>
      <c r="H93" s="19"/>
    </row>
    <row r="94" spans="1:8" s="20" customFormat="1" ht="16.5" hidden="1">
      <c r="A94" s="10" t="s">
        <v>37</v>
      </c>
      <c r="B94" s="10" t="s">
        <v>45</v>
      </c>
      <c r="C94" s="11" t="s">
        <v>46</v>
      </c>
      <c r="D94" s="14" t="s">
        <v>110</v>
      </c>
      <c r="E94" s="15">
        <v>14134000</v>
      </c>
      <c r="F94" s="1" t="s">
        <v>111</v>
      </c>
      <c r="G94" s="19"/>
      <c r="H94" s="19"/>
    </row>
    <row r="95" spans="1:8" s="20" customFormat="1" ht="16.5" hidden="1">
      <c r="A95" s="10" t="s">
        <v>37</v>
      </c>
      <c r="B95" s="10" t="s">
        <v>45</v>
      </c>
      <c r="C95" s="11" t="s">
        <v>46</v>
      </c>
      <c r="D95" s="14" t="s">
        <v>53</v>
      </c>
      <c r="E95" s="15">
        <v>10181000</v>
      </c>
      <c r="F95" s="1" t="s">
        <v>168</v>
      </c>
      <c r="G95" s="19"/>
      <c r="H95" s="19"/>
    </row>
    <row r="96" spans="1:8" s="20" customFormat="1" ht="16.5" hidden="1">
      <c r="A96" s="10" t="s">
        <v>37</v>
      </c>
      <c r="B96" s="10" t="s">
        <v>45</v>
      </c>
      <c r="C96" s="11" t="s">
        <v>46</v>
      </c>
      <c r="D96" s="14" t="s">
        <v>117</v>
      </c>
      <c r="E96" s="15">
        <v>35475000</v>
      </c>
      <c r="F96" s="1" t="s">
        <v>169</v>
      </c>
      <c r="G96" s="19"/>
      <c r="H96" s="19"/>
    </row>
    <row r="97" spans="1:8" s="20" customFormat="1" ht="16.5" hidden="1">
      <c r="A97" s="10" t="s">
        <v>37</v>
      </c>
      <c r="B97" s="10" t="s">
        <v>45</v>
      </c>
      <c r="C97" s="11" t="s">
        <v>46</v>
      </c>
      <c r="D97" s="14" t="s">
        <v>85</v>
      </c>
      <c r="E97" s="15">
        <v>33119000</v>
      </c>
      <c r="F97" s="1" t="s">
        <v>170</v>
      </c>
      <c r="G97" s="19"/>
      <c r="H97" s="19"/>
    </row>
    <row r="98" spans="1:8" s="20" customFormat="1" ht="16.5" hidden="1">
      <c r="A98" s="10" t="s">
        <v>37</v>
      </c>
      <c r="B98" s="10" t="s">
        <v>45</v>
      </c>
      <c r="C98" s="11" t="s">
        <v>46</v>
      </c>
      <c r="D98" s="14" t="s">
        <v>117</v>
      </c>
      <c r="E98" s="15">
        <v>24672000</v>
      </c>
      <c r="F98" s="1" t="s">
        <v>171</v>
      </c>
      <c r="G98" s="19"/>
      <c r="H98" s="19"/>
    </row>
    <row r="99" spans="1:8" s="20" customFormat="1" ht="16.5" hidden="1">
      <c r="A99" s="10" t="s">
        <v>37</v>
      </c>
      <c r="B99" s="10" t="s">
        <v>45</v>
      </c>
      <c r="C99" s="11" t="s">
        <v>46</v>
      </c>
      <c r="D99" s="14" t="s">
        <v>53</v>
      </c>
      <c r="E99" s="15">
        <v>26413000</v>
      </c>
      <c r="F99" s="1" t="s">
        <v>172</v>
      </c>
      <c r="G99" s="19"/>
      <c r="H99" s="19"/>
    </row>
    <row r="100" spans="1:8" s="20" customFormat="1" ht="16.5" hidden="1">
      <c r="A100" s="10" t="s">
        <v>37</v>
      </c>
      <c r="B100" s="10" t="s">
        <v>45</v>
      </c>
      <c r="C100" s="11" t="s">
        <v>46</v>
      </c>
      <c r="D100" s="14" t="s">
        <v>115</v>
      </c>
      <c r="E100" s="15">
        <v>54298000</v>
      </c>
      <c r="F100" s="1" t="s">
        <v>173</v>
      </c>
      <c r="G100" s="19"/>
      <c r="H100" s="19"/>
    </row>
    <row r="101" spans="1:8" s="20" customFormat="1" ht="16.5" hidden="1">
      <c r="A101" s="10" t="s">
        <v>37</v>
      </c>
      <c r="B101" s="10" t="s">
        <v>45</v>
      </c>
      <c r="C101" s="11" t="s">
        <v>46</v>
      </c>
      <c r="D101" s="14" t="s">
        <v>102</v>
      </c>
      <c r="E101" s="15">
        <v>11660000</v>
      </c>
      <c r="F101" s="1" t="s">
        <v>119</v>
      </c>
      <c r="G101" s="19"/>
      <c r="H101" s="19"/>
    </row>
    <row r="102" spans="1:8" s="20" customFormat="1" ht="16.5" hidden="1">
      <c r="A102" s="10" t="s">
        <v>37</v>
      </c>
      <c r="B102" s="10" t="s">
        <v>45</v>
      </c>
      <c r="C102" s="11" t="s">
        <v>46</v>
      </c>
      <c r="D102" s="14" t="s">
        <v>85</v>
      </c>
      <c r="E102" s="15">
        <v>23953000</v>
      </c>
      <c r="F102" s="1" t="s">
        <v>123</v>
      </c>
      <c r="G102" s="19"/>
      <c r="H102" s="19"/>
    </row>
    <row r="103" spans="1:8" s="20" customFormat="1" ht="16.5" hidden="1">
      <c r="A103" s="10" t="s">
        <v>37</v>
      </c>
      <c r="B103" s="10" t="s">
        <v>45</v>
      </c>
      <c r="C103" s="11" t="s">
        <v>46</v>
      </c>
      <c r="D103" s="14" t="s">
        <v>49</v>
      </c>
      <c r="E103" s="15">
        <v>28555000</v>
      </c>
      <c r="F103" s="1" t="s">
        <v>126</v>
      </c>
      <c r="G103" s="19"/>
      <c r="H103" s="19"/>
    </row>
    <row r="104" spans="1:8" s="20" customFormat="1" ht="16.5" hidden="1">
      <c r="A104" s="10" t="s">
        <v>37</v>
      </c>
      <c r="B104" s="10" t="s">
        <v>174</v>
      </c>
      <c r="C104" s="11" t="s">
        <v>76</v>
      </c>
      <c r="D104" s="14" t="s">
        <v>100</v>
      </c>
      <c r="E104" s="15">
        <v>11496000</v>
      </c>
      <c r="F104" s="1" t="s">
        <v>101</v>
      </c>
      <c r="G104" s="19"/>
      <c r="H104" s="19"/>
    </row>
    <row r="105" spans="1:8" s="20" customFormat="1" ht="16.5" hidden="1">
      <c r="A105" s="10" t="s">
        <v>37</v>
      </c>
      <c r="B105" s="10" t="s">
        <v>175</v>
      </c>
      <c r="C105" s="11" t="s">
        <v>76</v>
      </c>
      <c r="D105" s="14" t="s">
        <v>102</v>
      </c>
      <c r="E105" s="15">
        <v>7614000</v>
      </c>
      <c r="F105" s="1" t="s">
        <v>103</v>
      </c>
      <c r="G105" s="19"/>
      <c r="H105" s="19"/>
    </row>
    <row r="106" spans="1:8" s="20" customFormat="1" ht="16.5" hidden="1">
      <c r="A106" s="10" t="s">
        <v>37</v>
      </c>
      <c r="B106" s="10" t="s">
        <v>176</v>
      </c>
      <c r="C106" s="11" t="s">
        <v>76</v>
      </c>
      <c r="D106" s="14" t="s">
        <v>108</v>
      </c>
      <c r="E106" s="15">
        <v>9455000</v>
      </c>
      <c r="F106" s="1" t="s">
        <v>109</v>
      </c>
      <c r="G106" s="19"/>
      <c r="H106" s="19"/>
    </row>
    <row r="107" spans="1:8" s="20" customFormat="1" ht="16.5" hidden="1">
      <c r="A107" s="10" t="s">
        <v>37</v>
      </c>
      <c r="B107" s="10" t="s">
        <v>177</v>
      </c>
      <c r="C107" s="11" t="s">
        <v>76</v>
      </c>
      <c r="D107" s="14" t="s">
        <v>110</v>
      </c>
      <c r="E107" s="15">
        <v>12156000</v>
      </c>
      <c r="F107" s="1" t="s">
        <v>178</v>
      </c>
      <c r="G107" s="19"/>
      <c r="H107" s="19"/>
    </row>
    <row r="108" spans="1:8" s="20" customFormat="1" ht="16.5" hidden="1">
      <c r="A108" s="10" t="s">
        <v>37</v>
      </c>
      <c r="B108" s="10" t="s">
        <v>179</v>
      </c>
      <c r="C108" s="11" t="s">
        <v>76</v>
      </c>
      <c r="D108" s="14" t="s">
        <v>117</v>
      </c>
      <c r="E108" s="15">
        <v>2654000</v>
      </c>
      <c r="F108" s="1" t="s">
        <v>171</v>
      </c>
      <c r="G108" s="19"/>
      <c r="H108" s="19"/>
    </row>
    <row r="109" spans="1:8" s="20" customFormat="1" ht="16.5" hidden="1">
      <c r="A109" s="10" t="s">
        <v>37</v>
      </c>
      <c r="B109" s="10" t="s">
        <v>75</v>
      </c>
      <c r="C109" s="11" t="s">
        <v>76</v>
      </c>
      <c r="D109" s="14" t="s">
        <v>53</v>
      </c>
      <c r="E109" s="15">
        <v>23287000</v>
      </c>
      <c r="F109" s="1" t="s">
        <v>127</v>
      </c>
      <c r="G109" s="19"/>
      <c r="H109" s="19"/>
    </row>
    <row r="110" spans="1:8" s="20" customFormat="1" ht="16.5" hidden="1">
      <c r="A110" s="10" t="s">
        <v>37</v>
      </c>
      <c r="B110" s="10" t="s">
        <v>75</v>
      </c>
      <c r="C110" s="11" t="s">
        <v>76</v>
      </c>
      <c r="D110" s="14" t="s">
        <v>40</v>
      </c>
      <c r="E110" s="15">
        <v>26920000</v>
      </c>
      <c r="F110" s="1" t="s">
        <v>180</v>
      </c>
      <c r="G110" s="19"/>
      <c r="H110" s="19"/>
    </row>
    <row r="111" spans="1:8" s="20" customFormat="1" ht="16.5" hidden="1">
      <c r="A111" s="10" t="s">
        <v>37</v>
      </c>
      <c r="B111" s="10" t="s">
        <v>75</v>
      </c>
      <c r="C111" s="11" t="s">
        <v>76</v>
      </c>
      <c r="D111" s="14" t="s">
        <v>43</v>
      </c>
      <c r="E111" s="15">
        <v>6256000</v>
      </c>
      <c r="F111" s="1" t="s">
        <v>181</v>
      </c>
      <c r="G111" s="19"/>
      <c r="H111" s="19"/>
    </row>
    <row r="112" spans="1:8" s="20" customFormat="1" ht="16.5" hidden="1">
      <c r="A112" s="10" t="s">
        <v>37</v>
      </c>
      <c r="B112" s="10" t="s">
        <v>176</v>
      </c>
      <c r="C112" s="11" t="s">
        <v>76</v>
      </c>
      <c r="D112" s="14" t="s">
        <v>115</v>
      </c>
      <c r="E112" s="15">
        <v>1920000</v>
      </c>
      <c r="F112" s="1" t="s">
        <v>141</v>
      </c>
      <c r="G112" s="19"/>
      <c r="H112" s="19"/>
    </row>
    <row r="113" spans="1:8" s="20" customFormat="1" ht="16.5" hidden="1">
      <c r="A113" s="10" t="s">
        <v>37</v>
      </c>
      <c r="B113" s="10" t="s">
        <v>176</v>
      </c>
      <c r="C113" s="11" t="s">
        <v>76</v>
      </c>
      <c r="D113" s="14" t="s">
        <v>40</v>
      </c>
      <c r="E113" s="15">
        <v>9386000</v>
      </c>
      <c r="F113" s="1" t="s">
        <v>182</v>
      </c>
      <c r="G113" s="19"/>
      <c r="H113" s="19"/>
    </row>
    <row r="114" spans="1:8" s="20" customFormat="1" ht="16.5" hidden="1">
      <c r="A114" s="10" t="s">
        <v>37</v>
      </c>
      <c r="B114" s="10" t="s">
        <v>177</v>
      </c>
      <c r="C114" s="11" t="s">
        <v>76</v>
      </c>
      <c r="D114" s="14" t="s">
        <v>90</v>
      </c>
      <c r="E114" s="15">
        <v>8922000</v>
      </c>
      <c r="F114" s="1" t="s">
        <v>132</v>
      </c>
      <c r="G114" s="19"/>
      <c r="H114" s="19"/>
    </row>
    <row r="115" spans="1:8" s="20" customFormat="1" ht="16.5" hidden="1">
      <c r="A115" s="10" t="s">
        <v>37</v>
      </c>
      <c r="B115" s="10" t="s">
        <v>75</v>
      </c>
      <c r="C115" s="11" t="s">
        <v>76</v>
      </c>
      <c r="D115" s="14" t="s">
        <v>117</v>
      </c>
      <c r="E115" s="15">
        <v>8676000</v>
      </c>
      <c r="F115" s="1" t="s">
        <v>133</v>
      </c>
      <c r="G115" s="19"/>
      <c r="H115" s="19"/>
    </row>
    <row r="116" spans="1:8" s="20" customFormat="1" ht="16.5" hidden="1">
      <c r="A116" s="10" t="s">
        <v>37</v>
      </c>
      <c r="B116" s="10" t="s">
        <v>177</v>
      </c>
      <c r="C116" s="11" t="s">
        <v>76</v>
      </c>
      <c r="D116" s="14" t="s">
        <v>135</v>
      </c>
      <c r="E116" s="15">
        <v>10612000</v>
      </c>
      <c r="F116" s="1" t="s">
        <v>183</v>
      </c>
      <c r="G116" s="19"/>
      <c r="H116" s="19"/>
    </row>
    <row r="117" spans="1:8" s="20" customFormat="1" ht="16.5" hidden="1">
      <c r="A117" s="10" t="s">
        <v>37</v>
      </c>
      <c r="B117" s="10" t="s">
        <v>177</v>
      </c>
      <c r="C117" s="11" t="s">
        <v>76</v>
      </c>
      <c r="D117" s="14" t="s">
        <v>40</v>
      </c>
      <c r="E117" s="15">
        <v>12741000</v>
      </c>
      <c r="F117" s="1" t="s">
        <v>184</v>
      </c>
      <c r="G117" s="19"/>
      <c r="H117" s="19"/>
    </row>
    <row r="118" spans="1:8" s="20" customFormat="1" ht="16.5" hidden="1">
      <c r="A118" s="10" t="s">
        <v>37</v>
      </c>
      <c r="B118" s="10" t="s">
        <v>174</v>
      </c>
      <c r="C118" s="11" t="s">
        <v>76</v>
      </c>
      <c r="D118" s="14" t="s">
        <v>104</v>
      </c>
      <c r="E118" s="15">
        <v>4957000</v>
      </c>
      <c r="F118" s="1" t="s">
        <v>151</v>
      </c>
      <c r="G118" s="19"/>
      <c r="H118" s="19"/>
    </row>
    <row r="119" spans="1:8" s="20" customFormat="1" ht="16.5" hidden="1">
      <c r="A119" s="10" t="s">
        <v>37</v>
      </c>
      <c r="B119" s="10" t="s">
        <v>174</v>
      </c>
      <c r="C119" s="11" t="s">
        <v>76</v>
      </c>
      <c r="D119" s="14" t="s">
        <v>102</v>
      </c>
      <c r="E119" s="15">
        <v>9926000</v>
      </c>
      <c r="F119" s="1" t="s">
        <v>149</v>
      </c>
      <c r="G119" s="19"/>
      <c r="H119" s="19"/>
    </row>
    <row r="120" spans="1:8" s="20" customFormat="1" ht="16.5" hidden="1">
      <c r="A120" s="10" t="s">
        <v>37</v>
      </c>
      <c r="B120" s="10" t="s">
        <v>177</v>
      </c>
      <c r="C120" s="11" t="s">
        <v>76</v>
      </c>
      <c r="D120" s="14" t="s">
        <v>185</v>
      </c>
      <c r="E120" s="15">
        <v>7432000</v>
      </c>
      <c r="F120" s="1" t="s">
        <v>186</v>
      </c>
      <c r="G120" s="19"/>
      <c r="H120" s="19"/>
    </row>
    <row r="121" spans="1:8" s="20" customFormat="1" ht="16.5" hidden="1">
      <c r="A121" s="10" t="s">
        <v>37</v>
      </c>
      <c r="B121" s="10" t="s">
        <v>176</v>
      </c>
      <c r="C121" s="11" t="s">
        <v>76</v>
      </c>
      <c r="D121" s="14" t="s">
        <v>117</v>
      </c>
      <c r="E121" s="15">
        <v>42544000</v>
      </c>
      <c r="F121" s="1" t="s">
        <v>187</v>
      </c>
      <c r="G121" s="19"/>
      <c r="H121" s="19"/>
    </row>
    <row r="122" spans="1:8" s="20" customFormat="1" ht="16.5" hidden="1">
      <c r="A122" s="10" t="s">
        <v>37</v>
      </c>
      <c r="B122" s="10" t="s">
        <v>176</v>
      </c>
      <c r="C122" s="11" t="s">
        <v>76</v>
      </c>
      <c r="D122" s="14" t="s">
        <v>40</v>
      </c>
      <c r="E122" s="15">
        <v>9989000</v>
      </c>
      <c r="F122" s="1" t="s">
        <v>188</v>
      </c>
      <c r="G122" s="19"/>
      <c r="H122" s="19"/>
    </row>
    <row r="123" spans="1:8" s="20" customFormat="1" ht="16.5" hidden="1">
      <c r="A123" s="10" t="s">
        <v>37</v>
      </c>
      <c r="B123" s="10" t="s">
        <v>55</v>
      </c>
      <c r="C123" s="11" t="s">
        <v>56</v>
      </c>
      <c r="D123" s="14" t="s">
        <v>117</v>
      </c>
      <c r="E123" s="15">
        <v>31212000</v>
      </c>
      <c r="F123" s="1" t="s">
        <v>189</v>
      </c>
      <c r="G123" s="19"/>
      <c r="H123" s="19"/>
    </row>
    <row r="124" spans="1:8" s="20" customFormat="1" ht="16.5" hidden="1">
      <c r="A124" s="10" t="s">
        <v>37</v>
      </c>
      <c r="B124" s="10" t="s">
        <v>55</v>
      </c>
      <c r="C124" s="11" t="s">
        <v>56</v>
      </c>
      <c r="D124" s="14" t="s">
        <v>124</v>
      </c>
      <c r="E124" s="15">
        <v>78526000</v>
      </c>
      <c r="F124" s="1" t="s">
        <v>152</v>
      </c>
      <c r="G124" s="19"/>
      <c r="H124" s="19"/>
    </row>
    <row r="125" spans="1:8" s="20" customFormat="1" ht="16.5" hidden="1">
      <c r="A125" s="10" t="s">
        <v>37</v>
      </c>
      <c r="B125" s="10" t="s">
        <v>55</v>
      </c>
      <c r="C125" s="11" t="s">
        <v>56</v>
      </c>
      <c r="D125" s="14" t="s">
        <v>117</v>
      </c>
      <c r="E125" s="15">
        <v>50778000</v>
      </c>
      <c r="F125" s="1" t="s">
        <v>190</v>
      </c>
      <c r="G125" s="19"/>
      <c r="H125" s="19"/>
    </row>
    <row r="126" spans="1:8" s="20" customFormat="1" ht="16.5" hidden="1">
      <c r="A126" s="10" t="s">
        <v>37</v>
      </c>
      <c r="B126" s="10" t="s">
        <v>55</v>
      </c>
      <c r="C126" s="11" t="s">
        <v>56</v>
      </c>
      <c r="D126" s="14" t="s">
        <v>53</v>
      </c>
      <c r="E126" s="15">
        <v>39444000</v>
      </c>
      <c r="F126" s="1" t="s">
        <v>191</v>
      </c>
      <c r="G126" s="19"/>
      <c r="H126" s="19"/>
    </row>
    <row r="127" spans="1:8" s="20" customFormat="1" ht="16.5" hidden="1">
      <c r="A127" s="10" t="s">
        <v>37</v>
      </c>
      <c r="B127" s="10" t="s">
        <v>55</v>
      </c>
      <c r="C127" s="11" t="s">
        <v>56</v>
      </c>
      <c r="D127" s="14" t="s">
        <v>115</v>
      </c>
      <c r="E127" s="15">
        <v>10894000</v>
      </c>
      <c r="F127" s="1" t="s">
        <v>192</v>
      </c>
      <c r="G127" s="19"/>
      <c r="H127" s="19"/>
    </row>
    <row r="128" spans="1:8" s="20" customFormat="1" ht="16.5" hidden="1">
      <c r="A128" s="10" t="s">
        <v>37</v>
      </c>
      <c r="B128" s="10" t="s">
        <v>55</v>
      </c>
      <c r="C128" s="11" t="s">
        <v>56</v>
      </c>
      <c r="D128" s="14" t="s">
        <v>193</v>
      </c>
      <c r="E128" s="15">
        <v>8097000</v>
      </c>
      <c r="F128" s="1" t="s">
        <v>194</v>
      </c>
      <c r="G128" s="19"/>
      <c r="H128" s="19"/>
    </row>
    <row r="129" spans="1:8" s="20" customFormat="1" ht="16.5" hidden="1">
      <c r="A129" s="10" t="s">
        <v>37</v>
      </c>
      <c r="B129" s="10" t="s">
        <v>55</v>
      </c>
      <c r="C129" s="11" t="s">
        <v>56</v>
      </c>
      <c r="D129" s="14" t="s">
        <v>90</v>
      </c>
      <c r="E129" s="15">
        <v>30677000</v>
      </c>
      <c r="F129" s="1" t="s">
        <v>195</v>
      </c>
      <c r="G129" s="19"/>
      <c r="H129" s="19"/>
    </row>
    <row r="130" spans="1:8" s="20" customFormat="1" ht="16.5" hidden="1">
      <c r="A130" s="10" t="s">
        <v>37</v>
      </c>
      <c r="B130" s="10" t="s">
        <v>55</v>
      </c>
      <c r="C130" s="11" t="s">
        <v>56</v>
      </c>
      <c r="D130" s="14" t="s">
        <v>40</v>
      </c>
      <c r="E130" s="15">
        <v>2160000</v>
      </c>
      <c r="F130" s="1" t="s">
        <v>196</v>
      </c>
      <c r="G130" s="19"/>
      <c r="H130" s="19"/>
    </row>
    <row r="131" spans="1:8" s="20" customFormat="1" ht="16.5" hidden="1">
      <c r="A131" s="10" t="s">
        <v>37</v>
      </c>
      <c r="B131" s="10" t="s">
        <v>197</v>
      </c>
      <c r="C131" s="11" t="s">
        <v>46</v>
      </c>
      <c r="D131" s="14" t="s">
        <v>40</v>
      </c>
      <c r="E131" s="15">
        <v>3925000</v>
      </c>
      <c r="F131" s="1" t="s">
        <v>196</v>
      </c>
      <c r="G131" s="19"/>
      <c r="H131" s="19"/>
    </row>
    <row r="132" spans="1:8" s="20" customFormat="1" ht="16.5" hidden="1">
      <c r="A132" s="10" t="s">
        <v>37</v>
      </c>
      <c r="B132" s="10" t="s">
        <v>60</v>
      </c>
      <c r="C132" s="11" t="s">
        <v>56</v>
      </c>
      <c r="D132" s="14" t="s">
        <v>135</v>
      </c>
      <c r="E132" s="15">
        <v>8199000</v>
      </c>
      <c r="F132" s="1" t="s">
        <v>183</v>
      </c>
      <c r="G132" s="19"/>
      <c r="H132" s="19"/>
    </row>
    <row r="133" spans="1:8" s="20" customFormat="1" ht="16.5" hidden="1">
      <c r="A133" s="10" t="s">
        <v>37</v>
      </c>
      <c r="B133" s="10" t="s">
        <v>60</v>
      </c>
      <c r="C133" s="11" t="s">
        <v>56</v>
      </c>
      <c r="D133" s="14" t="s">
        <v>102</v>
      </c>
      <c r="E133" s="15">
        <v>12559000</v>
      </c>
      <c r="F133" s="1" t="s">
        <v>149</v>
      </c>
      <c r="G133" s="19"/>
      <c r="H133" s="19"/>
    </row>
    <row r="134" spans="1:8" s="20" customFormat="1" ht="16.5" hidden="1">
      <c r="A134" s="10" t="s">
        <v>37</v>
      </c>
      <c r="B134" s="10" t="s">
        <v>60</v>
      </c>
      <c r="C134" s="11" t="s">
        <v>56</v>
      </c>
      <c r="D134" s="14" t="s">
        <v>117</v>
      </c>
      <c r="E134" s="15">
        <v>32354000</v>
      </c>
      <c r="F134" s="1" t="s">
        <v>198</v>
      </c>
      <c r="G134" s="19"/>
      <c r="H134" s="19"/>
    </row>
    <row r="135" spans="1:8" s="20" customFormat="1" ht="16.5" hidden="1">
      <c r="A135" s="10" t="s">
        <v>37</v>
      </c>
      <c r="B135" s="10" t="s">
        <v>60</v>
      </c>
      <c r="C135" s="11" t="s">
        <v>56</v>
      </c>
      <c r="D135" s="14" t="s">
        <v>49</v>
      </c>
      <c r="E135" s="15">
        <v>15848000</v>
      </c>
      <c r="F135" s="1" t="s">
        <v>199</v>
      </c>
      <c r="G135" s="19"/>
      <c r="H135" s="19"/>
    </row>
    <row r="136" spans="1:8" s="20" customFormat="1" ht="16.5" hidden="1">
      <c r="A136" s="10" t="s">
        <v>37</v>
      </c>
      <c r="B136" s="10" t="s">
        <v>60</v>
      </c>
      <c r="C136" s="11" t="s">
        <v>56</v>
      </c>
      <c r="D136" s="14" t="s">
        <v>40</v>
      </c>
      <c r="E136" s="15">
        <v>33297000</v>
      </c>
      <c r="F136" s="1" t="s">
        <v>200</v>
      </c>
      <c r="G136" s="19"/>
      <c r="H136" s="19"/>
    </row>
    <row r="137" spans="1:8" s="20" customFormat="1" ht="16.5" hidden="1">
      <c r="A137" s="10" t="s">
        <v>37</v>
      </c>
      <c r="B137" s="10" t="s">
        <v>60</v>
      </c>
      <c r="C137" s="11" t="s">
        <v>56</v>
      </c>
      <c r="D137" s="14" t="s">
        <v>201</v>
      </c>
      <c r="E137" s="15">
        <v>34932000</v>
      </c>
      <c r="F137" s="1" t="s">
        <v>202</v>
      </c>
      <c r="G137" s="19"/>
      <c r="H137" s="19"/>
    </row>
    <row r="138" spans="1:8" s="20" customFormat="1" ht="16.5" hidden="1">
      <c r="A138" s="10" t="s">
        <v>37</v>
      </c>
      <c r="B138" s="10" t="s">
        <v>60</v>
      </c>
      <c r="C138" s="11" t="s">
        <v>56</v>
      </c>
      <c r="D138" s="14" t="s">
        <v>104</v>
      </c>
      <c r="E138" s="15">
        <v>22930000</v>
      </c>
      <c r="F138" s="1" t="s">
        <v>151</v>
      </c>
      <c r="G138" s="19"/>
      <c r="H138" s="19"/>
    </row>
    <row r="139" spans="1:8" s="20" customFormat="1" ht="16.5" hidden="1">
      <c r="A139" s="10" t="s">
        <v>37</v>
      </c>
      <c r="B139" s="10" t="s">
        <v>60</v>
      </c>
      <c r="C139" s="11" t="s">
        <v>56</v>
      </c>
      <c r="D139" s="14" t="s">
        <v>135</v>
      </c>
      <c r="E139" s="15">
        <v>8367000</v>
      </c>
      <c r="F139" s="1" t="s">
        <v>160</v>
      </c>
      <c r="G139" s="19"/>
      <c r="H139" s="19"/>
    </row>
    <row r="140" spans="1:8" s="20" customFormat="1" ht="16.5" hidden="1">
      <c r="A140" s="10" t="s">
        <v>37</v>
      </c>
      <c r="B140" s="10" t="s">
        <v>58</v>
      </c>
      <c r="C140" s="11" t="s">
        <v>59</v>
      </c>
      <c r="D140" s="14" t="s">
        <v>49</v>
      </c>
      <c r="E140" s="15">
        <v>7000000</v>
      </c>
      <c r="F140" s="1" t="s">
        <v>126</v>
      </c>
      <c r="G140" s="19"/>
      <c r="H140" s="19"/>
    </row>
    <row r="141" spans="1:8" s="20" customFormat="1" ht="16.5" hidden="1">
      <c r="A141" s="10" t="s">
        <v>37</v>
      </c>
      <c r="B141" s="10" t="s">
        <v>58</v>
      </c>
      <c r="C141" s="11" t="s">
        <v>59</v>
      </c>
      <c r="D141" s="14" t="s">
        <v>135</v>
      </c>
      <c r="E141" s="15">
        <v>27172000</v>
      </c>
      <c r="F141" s="1" t="s">
        <v>136</v>
      </c>
      <c r="G141" s="19"/>
      <c r="H141" s="19"/>
    </row>
    <row r="142" spans="1:8" s="20" customFormat="1" ht="16.5" hidden="1">
      <c r="A142" s="10" t="s">
        <v>37</v>
      </c>
      <c r="B142" s="10" t="s">
        <v>58</v>
      </c>
      <c r="C142" s="11" t="s">
        <v>59</v>
      </c>
      <c r="D142" s="14" t="s">
        <v>90</v>
      </c>
      <c r="E142" s="15">
        <v>5153000</v>
      </c>
      <c r="F142" s="1" t="s">
        <v>203</v>
      </c>
      <c r="G142" s="19"/>
      <c r="H142" s="19"/>
    </row>
    <row r="143" spans="1:8" s="20" customFormat="1" ht="16.5" hidden="1">
      <c r="A143" s="10" t="s">
        <v>37</v>
      </c>
      <c r="B143" s="10" t="s">
        <v>58</v>
      </c>
      <c r="C143" s="11" t="s">
        <v>59</v>
      </c>
      <c r="D143" s="14" t="s">
        <v>49</v>
      </c>
      <c r="E143" s="15">
        <v>10885000</v>
      </c>
      <c r="F143" s="1" t="s">
        <v>204</v>
      </c>
      <c r="G143" s="19"/>
      <c r="H143" s="19"/>
    </row>
    <row r="144" spans="1:8" s="20" customFormat="1" ht="16.5" hidden="1">
      <c r="A144" s="10" t="s">
        <v>37</v>
      </c>
      <c r="B144" s="10" t="s">
        <v>58</v>
      </c>
      <c r="C144" s="11" t="s">
        <v>59</v>
      </c>
      <c r="D144" s="14" t="s">
        <v>43</v>
      </c>
      <c r="E144" s="15">
        <v>32620000</v>
      </c>
      <c r="F144" s="1" t="s">
        <v>205</v>
      </c>
      <c r="G144" s="19"/>
      <c r="H144" s="19"/>
    </row>
    <row r="145" spans="1:8" s="20" customFormat="1" ht="16.5" hidden="1">
      <c r="A145" s="10" t="s">
        <v>37</v>
      </c>
      <c r="B145" s="10" t="s">
        <v>58</v>
      </c>
      <c r="C145" s="11" t="s">
        <v>59</v>
      </c>
      <c r="D145" s="14" t="s">
        <v>115</v>
      </c>
      <c r="E145" s="15">
        <v>30886000</v>
      </c>
      <c r="F145" s="1" t="s">
        <v>206</v>
      </c>
      <c r="G145" s="19"/>
      <c r="H145" s="19"/>
    </row>
    <row r="146" spans="1:8" s="20" customFormat="1" ht="16.5" hidden="1">
      <c r="A146" s="10" t="s">
        <v>37</v>
      </c>
      <c r="B146" s="10" t="s">
        <v>58</v>
      </c>
      <c r="C146" s="11" t="s">
        <v>59</v>
      </c>
      <c r="D146" s="14" t="s">
        <v>115</v>
      </c>
      <c r="E146" s="15">
        <v>37000000</v>
      </c>
      <c r="F146" s="1" t="s">
        <v>141</v>
      </c>
      <c r="G146" s="19"/>
      <c r="H146" s="19"/>
    </row>
    <row r="147" spans="1:8" s="20" customFormat="1" ht="16.5" hidden="1">
      <c r="A147" s="10" t="s">
        <v>37</v>
      </c>
      <c r="B147" s="10" t="s">
        <v>58</v>
      </c>
      <c r="C147" s="11" t="s">
        <v>59</v>
      </c>
      <c r="D147" s="14" t="s">
        <v>40</v>
      </c>
      <c r="E147" s="15">
        <v>35690000</v>
      </c>
      <c r="F147" s="1" t="s">
        <v>207</v>
      </c>
      <c r="G147" s="19"/>
      <c r="H147" s="19"/>
    </row>
    <row r="148" spans="1:8" s="20" customFormat="1" ht="16.5" hidden="1">
      <c r="A148" s="10" t="s">
        <v>37</v>
      </c>
      <c r="B148" s="10" t="s">
        <v>58</v>
      </c>
      <c r="C148" s="11" t="s">
        <v>59</v>
      </c>
      <c r="D148" s="14" t="s">
        <v>90</v>
      </c>
      <c r="E148" s="15">
        <v>7844000</v>
      </c>
      <c r="F148" s="1" t="s">
        <v>132</v>
      </c>
      <c r="G148" s="19"/>
      <c r="H148" s="19"/>
    </row>
    <row r="149" spans="1:8" s="20" customFormat="1" ht="16.5" hidden="1">
      <c r="A149" s="10" t="s">
        <v>37</v>
      </c>
      <c r="B149" s="10" t="s">
        <v>58</v>
      </c>
      <c r="C149" s="11" t="s">
        <v>59</v>
      </c>
      <c r="D149" s="14" t="s">
        <v>117</v>
      </c>
      <c r="E149" s="15">
        <v>9240000</v>
      </c>
      <c r="F149" s="1" t="s">
        <v>133</v>
      </c>
      <c r="G149" s="19"/>
      <c r="H149" s="19"/>
    </row>
    <row r="150" spans="1:8" s="20" customFormat="1" ht="16.5" hidden="1">
      <c r="A150" s="10" t="s">
        <v>37</v>
      </c>
      <c r="B150" s="10" t="s">
        <v>58</v>
      </c>
      <c r="C150" s="11" t="s">
        <v>59</v>
      </c>
      <c r="D150" s="14" t="s">
        <v>64</v>
      </c>
      <c r="E150" s="15">
        <v>3100000</v>
      </c>
      <c r="F150" s="1" t="s">
        <v>146</v>
      </c>
      <c r="G150" s="19"/>
      <c r="H150" s="19"/>
    </row>
    <row r="151" spans="1:8" s="20" customFormat="1" ht="16.5" hidden="1">
      <c r="A151" s="10" t="s">
        <v>37</v>
      </c>
      <c r="B151" s="10" t="s">
        <v>58</v>
      </c>
      <c r="C151" s="11" t="s">
        <v>59</v>
      </c>
      <c r="D151" s="14" t="s">
        <v>40</v>
      </c>
      <c r="E151" s="15">
        <v>16502000</v>
      </c>
      <c r="F151" s="1" t="s">
        <v>208</v>
      </c>
      <c r="G151" s="19"/>
      <c r="H151" s="19"/>
    </row>
    <row r="152" spans="1:8" s="20" customFormat="1" ht="16.5" hidden="1">
      <c r="A152" s="10" t="s">
        <v>37</v>
      </c>
      <c r="B152" s="10" t="s">
        <v>58</v>
      </c>
      <c r="C152" s="11" t="s">
        <v>59</v>
      </c>
      <c r="D152" s="14" t="s">
        <v>135</v>
      </c>
      <c r="E152" s="15">
        <v>25000000</v>
      </c>
      <c r="F152" s="1" t="s">
        <v>183</v>
      </c>
      <c r="G152" s="19"/>
      <c r="H152" s="19"/>
    </row>
    <row r="153" spans="1:8" s="20" customFormat="1" ht="16.5" hidden="1">
      <c r="A153" s="10" t="s">
        <v>37</v>
      </c>
      <c r="B153" s="10" t="s">
        <v>58</v>
      </c>
      <c r="C153" s="11" t="s">
        <v>59</v>
      </c>
      <c r="D153" s="14" t="s">
        <v>64</v>
      </c>
      <c r="E153" s="15">
        <v>8858000</v>
      </c>
      <c r="F153" s="1" t="s">
        <v>147</v>
      </c>
      <c r="G153" s="19"/>
      <c r="H153" s="19"/>
    </row>
    <row r="154" spans="1:8" s="20" customFormat="1" ht="16.5" hidden="1">
      <c r="A154" s="10" t="s">
        <v>37</v>
      </c>
      <c r="B154" s="10" t="s">
        <v>58</v>
      </c>
      <c r="C154" s="11" t="s">
        <v>59</v>
      </c>
      <c r="D154" s="14" t="s">
        <v>95</v>
      </c>
      <c r="E154" s="15">
        <v>16215000</v>
      </c>
      <c r="F154" s="1" t="s">
        <v>209</v>
      </c>
      <c r="G154" s="19"/>
      <c r="H154" s="19"/>
    </row>
    <row r="155" spans="1:8" s="20" customFormat="1" ht="16.5" hidden="1">
      <c r="A155" s="10" t="s">
        <v>37</v>
      </c>
      <c r="B155" s="10" t="s">
        <v>58</v>
      </c>
      <c r="C155" s="11" t="s">
        <v>59</v>
      </c>
      <c r="D155" s="14" t="s">
        <v>40</v>
      </c>
      <c r="E155" s="15">
        <v>3084000</v>
      </c>
      <c r="F155" s="1" t="s">
        <v>210</v>
      </c>
      <c r="G155" s="19"/>
      <c r="H155" s="19"/>
    </row>
    <row r="156" spans="1:8" s="20" customFormat="1" ht="16.5" hidden="1">
      <c r="A156" s="10" t="s">
        <v>37</v>
      </c>
      <c r="B156" s="10" t="s">
        <v>58</v>
      </c>
      <c r="C156" s="11" t="s">
        <v>59</v>
      </c>
      <c r="D156" s="14" t="s">
        <v>102</v>
      </c>
      <c r="E156" s="15">
        <v>1635000</v>
      </c>
      <c r="F156" s="1" t="s">
        <v>149</v>
      </c>
      <c r="G156" s="19"/>
      <c r="H156" s="19"/>
    </row>
    <row r="157" spans="1:8" s="20" customFormat="1" ht="16.5" hidden="1">
      <c r="A157" s="10" t="s">
        <v>37</v>
      </c>
      <c r="B157" s="10" t="s">
        <v>58</v>
      </c>
      <c r="C157" s="11" t="s">
        <v>59</v>
      </c>
      <c r="D157" s="14" t="s">
        <v>40</v>
      </c>
      <c r="E157" s="15">
        <v>15750000</v>
      </c>
      <c r="F157" s="1" t="s">
        <v>211</v>
      </c>
      <c r="G157" s="19"/>
      <c r="H157" s="19"/>
    </row>
    <row r="158" spans="1:8" s="20" customFormat="1" ht="16.5" hidden="1">
      <c r="A158" s="10" t="s">
        <v>37</v>
      </c>
      <c r="B158" s="10" t="s">
        <v>58</v>
      </c>
      <c r="C158" s="11" t="s">
        <v>59</v>
      </c>
      <c r="D158" s="14" t="s">
        <v>53</v>
      </c>
      <c r="E158" s="15">
        <v>11376000</v>
      </c>
      <c r="F158" s="1" t="s">
        <v>212</v>
      </c>
      <c r="G158" s="19"/>
      <c r="H158" s="19"/>
    </row>
    <row r="159" spans="1:8" s="20" customFormat="1" ht="33" hidden="1">
      <c r="A159" s="10" t="s">
        <v>37</v>
      </c>
      <c r="B159" s="10" t="s">
        <v>58</v>
      </c>
      <c r="C159" s="11" t="s">
        <v>59</v>
      </c>
      <c r="D159" s="14" t="s">
        <v>40</v>
      </c>
      <c r="E159" s="15">
        <v>34398000</v>
      </c>
      <c r="F159" s="1" t="s">
        <v>213</v>
      </c>
      <c r="G159" s="19"/>
      <c r="H159" s="19"/>
    </row>
    <row r="160" spans="1:8" s="20" customFormat="1" ht="16.5" hidden="1">
      <c r="A160" s="10" t="s">
        <v>37</v>
      </c>
      <c r="B160" s="10" t="s">
        <v>61</v>
      </c>
      <c r="C160" s="11" t="s">
        <v>62</v>
      </c>
      <c r="D160" s="14" t="s">
        <v>185</v>
      </c>
      <c r="E160" s="15">
        <v>28692000</v>
      </c>
      <c r="F160" s="1" t="s">
        <v>214</v>
      </c>
      <c r="G160" s="19"/>
      <c r="H160" s="19"/>
    </row>
    <row r="161" spans="1:8" s="20" customFormat="1" ht="16.5" hidden="1">
      <c r="A161" s="10" t="s">
        <v>37</v>
      </c>
      <c r="B161" s="10" t="s">
        <v>61</v>
      </c>
      <c r="C161" s="11" t="s">
        <v>62</v>
      </c>
      <c r="D161" s="14" t="s">
        <v>117</v>
      </c>
      <c r="E161" s="15">
        <v>11866000</v>
      </c>
      <c r="F161" s="1" t="s">
        <v>215</v>
      </c>
      <c r="G161" s="19"/>
      <c r="H161" s="19"/>
    </row>
    <row r="162" spans="1:8" s="20" customFormat="1" ht="33" hidden="1">
      <c r="A162" s="10" t="s">
        <v>37</v>
      </c>
      <c r="B162" s="10" t="s">
        <v>61</v>
      </c>
      <c r="C162" s="11" t="s">
        <v>62</v>
      </c>
      <c r="D162" s="14" t="s">
        <v>185</v>
      </c>
      <c r="E162" s="15">
        <v>20077000</v>
      </c>
      <c r="F162" s="1" t="s">
        <v>216</v>
      </c>
      <c r="G162" s="19"/>
      <c r="H162" s="19"/>
    </row>
    <row r="163" spans="1:8" s="20" customFormat="1" ht="16.5" hidden="1">
      <c r="A163" s="10" t="s">
        <v>37</v>
      </c>
      <c r="B163" s="10" t="s">
        <v>61</v>
      </c>
      <c r="C163" s="11" t="s">
        <v>62</v>
      </c>
      <c r="D163" s="14" t="s">
        <v>53</v>
      </c>
      <c r="E163" s="15">
        <v>18475000</v>
      </c>
      <c r="F163" s="1" t="s">
        <v>212</v>
      </c>
      <c r="G163" s="19"/>
      <c r="H163" s="19"/>
    </row>
    <row r="164" spans="1:8" s="20" customFormat="1" ht="16.5" hidden="1">
      <c r="A164" s="10" t="s">
        <v>37</v>
      </c>
      <c r="B164" s="10" t="s">
        <v>61</v>
      </c>
      <c r="C164" s="11" t="s">
        <v>62</v>
      </c>
      <c r="D164" s="14" t="s">
        <v>90</v>
      </c>
      <c r="E164" s="15">
        <v>21253000</v>
      </c>
      <c r="F164" s="1" t="s">
        <v>217</v>
      </c>
      <c r="G164" s="19"/>
      <c r="H164" s="19"/>
    </row>
    <row r="165" spans="1:8" s="20" customFormat="1" ht="16.5" hidden="1">
      <c r="A165" s="10" t="s">
        <v>37</v>
      </c>
      <c r="B165" s="10" t="s">
        <v>218</v>
      </c>
      <c r="C165" s="11" t="s">
        <v>219</v>
      </c>
      <c r="D165" s="14" t="s">
        <v>135</v>
      </c>
      <c r="E165" s="15">
        <v>17029000</v>
      </c>
      <c r="F165" s="1" t="s">
        <v>136</v>
      </c>
      <c r="G165" s="19"/>
      <c r="H165" s="19"/>
    </row>
    <row r="166" spans="1:8" s="20" customFormat="1" ht="16.5" hidden="1">
      <c r="A166" s="10" t="s">
        <v>37</v>
      </c>
      <c r="B166" s="10" t="s">
        <v>218</v>
      </c>
      <c r="C166" s="11" t="s">
        <v>219</v>
      </c>
      <c r="D166" s="14" t="s">
        <v>117</v>
      </c>
      <c r="E166" s="15">
        <v>6700000</v>
      </c>
      <c r="F166" s="1" t="s">
        <v>220</v>
      </c>
      <c r="G166" s="19"/>
      <c r="H166" s="19"/>
    </row>
    <row r="167" spans="1:8" s="20" customFormat="1" ht="16.5" hidden="1">
      <c r="A167" s="10" t="s">
        <v>37</v>
      </c>
      <c r="B167" s="10" t="s">
        <v>218</v>
      </c>
      <c r="C167" s="11" t="s">
        <v>219</v>
      </c>
      <c r="D167" s="14" t="s">
        <v>90</v>
      </c>
      <c r="E167" s="15">
        <v>35600000</v>
      </c>
      <c r="F167" s="1" t="s">
        <v>132</v>
      </c>
      <c r="G167" s="19"/>
      <c r="H167" s="19"/>
    </row>
    <row r="168" spans="1:8" s="20" customFormat="1" ht="16.5" hidden="1">
      <c r="A168" s="10" t="s">
        <v>37</v>
      </c>
      <c r="B168" s="10" t="s">
        <v>218</v>
      </c>
      <c r="C168" s="11" t="s">
        <v>219</v>
      </c>
      <c r="D168" s="14" t="s">
        <v>117</v>
      </c>
      <c r="E168" s="15">
        <v>18900000</v>
      </c>
      <c r="F168" s="1" t="s">
        <v>133</v>
      </c>
      <c r="G168" s="19"/>
      <c r="H168" s="19"/>
    </row>
    <row r="169" spans="1:8" s="20" customFormat="1" ht="16.5" hidden="1">
      <c r="A169" s="10" t="s">
        <v>37</v>
      </c>
      <c r="B169" s="10" t="s">
        <v>221</v>
      </c>
      <c r="C169" s="11" t="s">
        <v>56</v>
      </c>
      <c r="D169" s="14" t="s">
        <v>115</v>
      </c>
      <c r="E169" s="15">
        <v>14647000</v>
      </c>
      <c r="F169" s="1" t="s">
        <v>222</v>
      </c>
      <c r="G169" s="19"/>
      <c r="H169" s="19"/>
    </row>
    <row r="170" spans="1:8" s="20" customFormat="1" ht="16.5" hidden="1">
      <c r="A170" s="10" t="s">
        <v>37</v>
      </c>
      <c r="B170" s="10" t="s">
        <v>221</v>
      </c>
      <c r="C170" s="11" t="s">
        <v>56</v>
      </c>
      <c r="D170" s="14" t="s">
        <v>67</v>
      </c>
      <c r="E170" s="15">
        <v>16739000</v>
      </c>
      <c r="F170" s="1" t="s">
        <v>223</v>
      </c>
      <c r="G170" s="19"/>
      <c r="H170" s="19"/>
    </row>
    <row r="171" spans="1:8" s="20" customFormat="1" ht="16.5" hidden="1">
      <c r="A171" s="10" t="s">
        <v>37</v>
      </c>
      <c r="B171" s="10" t="s">
        <v>224</v>
      </c>
      <c r="C171" s="11" t="s">
        <v>56</v>
      </c>
      <c r="D171" s="14" t="s">
        <v>53</v>
      </c>
      <c r="E171" s="15">
        <v>5315000</v>
      </c>
      <c r="F171" s="1" t="s">
        <v>161</v>
      </c>
      <c r="G171" s="19"/>
      <c r="H171" s="19"/>
    </row>
    <row r="172" spans="1:8" s="20" customFormat="1" ht="16.5" hidden="1">
      <c r="A172" s="10" t="s">
        <v>37</v>
      </c>
      <c r="B172" s="10" t="s">
        <v>224</v>
      </c>
      <c r="C172" s="11" t="s">
        <v>56</v>
      </c>
      <c r="D172" s="14" t="s">
        <v>117</v>
      </c>
      <c r="E172" s="15">
        <v>18720000</v>
      </c>
      <c r="F172" s="1" t="s">
        <v>225</v>
      </c>
      <c r="G172" s="19"/>
      <c r="H172" s="19"/>
    </row>
    <row r="173" spans="1:8" s="20" customFormat="1" ht="16.5" hidden="1">
      <c r="A173" s="10" t="s">
        <v>37</v>
      </c>
      <c r="B173" s="10" t="s">
        <v>226</v>
      </c>
      <c r="C173" s="11" t="s">
        <v>227</v>
      </c>
      <c r="D173" s="14" t="s">
        <v>53</v>
      </c>
      <c r="E173" s="15">
        <v>12752000</v>
      </c>
      <c r="F173" s="1" t="s">
        <v>212</v>
      </c>
      <c r="G173" s="19"/>
      <c r="H173" s="19"/>
    </row>
    <row r="174" spans="1:8" s="20" customFormat="1" ht="16.5" hidden="1">
      <c r="A174" s="10" t="s">
        <v>37</v>
      </c>
      <c r="B174" s="10" t="s">
        <v>226</v>
      </c>
      <c r="C174" s="11" t="s">
        <v>227</v>
      </c>
      <c r="D174" s="14" t="s">
        <v>90</v>
      </c>
      <c r="E174" s="15">
        <v>6100000</v>
      </c>
      <c r="F174" s="1" t="s">
        <v>203</v>
      </c>
      <c r="G174" s="19"/>
      <c r="H174" s="19"/>
    </row>
    <row r="175" spans="1:8" s="20" customFormat="1" ht="16.5" hidden="1">
      <c r="A175" s="10" t="s">
        <v>37</v>
      </c>
      <c r="B175" s="10" t="s">
        <v>226</v>
      </c>
      <c r="C175" s="11" t="s">
        <v>227</v>
      </c>
      <c r="D175" s="14" t="s">
        <v>228</v>
      </c>
      <c r="E175" s="15">
        <v>13518000</v>
      </c>
      <c r="F175" s="1" t="s">
        <v>229</v>
      </c>
      <c r="G175" s="19"/>
      <c r="H175" s="19"/>
    </row>
    <row r="176" spans="1:8" s="20" customFormat="1" ht="16.5" hidden="1">
      <c r="A176" s="10" t="s">
        <v>37</v>
      </c>
      <c r="B176" s="10" t="s">
        <v>226</v>
      </c>
      <c r="C176" s="11" t="s">
        <v>227</v>
      </c>
      <c r="D176" s="14" t="s">
        <v>64</v>
      </c>
      <c r="E176" s="15">
        <v>2966000</v>
      </c>
      <c r="F176" s="1" t="s">
        <v>230</v>
      </c>
      <c r="G176" s="19"/>
      <c r="H176" s="19"/>
    </row>
    <row r="177" spans="1:8" s="20" customFormat="1" ht="16.5" hidden="1">
      <c r="A177" s="10" t="s">
        <v>37</v>
      </c>
      <c r="B177" s="10" t="s">
        <v>226</v>
      </c>
      <c r="C177" s="11" t="s">
        <v>227</v>
      </c>
      <c r="D177" s="14" t="s">
        <v>231</v>
      </c>
      <c r="E177" s="15">
        <v>5113000</v>
      </c>
      <c r="F177" s="1" t="s">
        <v>232</v>
      </c>
      <c r="G177" s="19"/>
      <c r="H177" s="19"/>
    </row>
    <row r="178" spans="1:8" s="20" customFormat="1" ht="16.5" hidden="1">
      <c r="A178" s="10" t="s">
        <v>37</v>
      </c>
      <c r="B178" s="10" t="s">
        <v>233</v>
      </c>
      <c r="C178" s="11" t="s">
        <v>227</v>
      </c>
      <c r="D178" s="14" t="s">
        <v>40</v>
      </c>
      <c r="E178" s="15">
        <v>14293000</v>
      </c>
      <c r="F178" s="1" t="s">
        <v>234</v>
      </c>
      <c r="G178" s="19"/>
      <c r="H178" s="19"/>
    </row>
    <row r="179" spans="1:8" s="20" customFormat="1" ht="16.5" hidden="1">
      <c r="A179" s="10" t="s">
        <v>37</v>
      </c>
      <c r="B179" s="10" t="s">
        <v>233</v>
      </c>
      <c r="C179" s="11" t="s">
        <v>227</v>
      </c>
      <c r="D179" s="14" t="s">
        <v>53</v>
      </c>
      <c r="E179" s="15">
        <v>3452000</v>
      </c>
      <c r="F179" s="1" t="s">
        <v>212</v>
      </c>
      <c r="G179" s="19"/>
      <c r="H179" s="19"/>
    </row>
    <row r="180" spans="1:8" s="20" customFormat="1" ht="16.5" hidden="1">
      <c r="A180" s="10" t="s">
        <v>37</v>
      </c>
      <c r="B180" s="10" t="s">
        <v>235</v>
      </c>
      <c r="C180" s="11" t="s">
        <v>227</v>
      </c>
      <c r="D180" s="14" t="s">
        <v>185</v>
      </c>
      <c r="E180" s="15">
        <v>4120000</v>
      </c>
      <c r="F180" s="1" t="s">
        <v>236</v>
      </c>
      <c r="G180" s="19"/>
      <c r="H180" s="19"/>
    </row>
    <row r="181" spans="1:8" s="20" customFormat="1" ht="16.5" hidden="1">
      <c r="A181" s="10" t="s">
        <v>37</v>
      </c>
      <c r="B181" s="10" t="s">
        <v>237</v>
      </c>
      <c r="C181" s="11" t="s">
        <v>238</v>
      </c>
      <c r="D181" s="14" t="s">
        <v>53</v>
      </c>
      <c r="E181" s="15">
        <v>4482000</v>
      </c>
      <c r="F181" s="1" t="s">
        <v>139</v>
      </c>
      <c r="G181" s="19"/>
      <c r="H181" s="19"/>
    </row>
    <row r="182" spans="1:8" s="20" customFormat="1" ht="16.5" hidden="1">
      <c r="A182" s="10" t="s">
        <v>37</v>
      </c>
      <c r="B182" s="10" t="s">
        <v>237</v>
      </c>
      <c r="C182" s="11" t="s">
        <v>238</v>
      </c>
      <c r="D182" s="14" t="s">
        <v>135</v>
      </c>
      <c r="E182" s="15">
        <v>5682000</v>
      </c>
      <c r="F182" s="1" t="s">
        <v>183</v>
      </c>
      <c r="G182" s="19"/>
      <c r="H182" s="19"/>
    </row>
    <row r="183" spans="1:8" s="20" customFormat="1" ht="16.5" hidden="1">
      <c r="A183" s="10" t="s">
        <v>37</v>
      </c>
      <c r="B183" s="10" t="s">
        <v>237</v>
      </c>
      <c r="C183" s="11" t="s">
        <v>238</v>
      </c>
      <c r="D183" s="14" t="s">
        <v>40</v>
      </c>
      <c r="E183" s="15">
        <v>15625000</v>
      </c>
      <c r="F183" s="1" t="s">
        <v>239</v>
      </c>
      <c r="G183" s="19"/>
      <c r="H183" s="19"/>
    </row>
    <row r="184" spans="1:8" s="20" customFormat="1" ht="16.5" hidden="1">
      <c r="A184" s="10" t="s">
        <v>37</v>
      </c>
      <c r="B184" s="10" t="s">
        <v>240</v>
      </c>
      <c r="C184" s="11" t="s">
        <v>56</v>
      </c>
      <c r="D184" s="14" t="s">
        <v>100</v>
      </c>
      <c r="E184" s="15">
        <v>3340000</v>
      </c>
      <c r="F184" s="1" t="s">
        <v>241</v>
      </c>
      <c r="G184" s="19"/>
      <c r="H184" s="19"/>
    </row>
    <row r="185" spans="1:8" s="20" customFormat="1" ht="16.5" hidden="1">
      <c r="A185" s="10" t="s">
        <v>37</v>
      </c>
      <c r="B185" s="10" t="s">
        <v>242</v>
      </c>
      <c r="C185" s="11" t="s">
        <v>227</v>
      </c>
      <c r="D185" s="14" t="s">
        <v>102</v>
      </c>
      <c r="E185" s="15">
        <v>2886000</v>
      </c>
      <c r="F185" s="1" t="s">
        <v>149</v>
      </c>
      <c r="G185" s="19"/>
      <c r="H185" s="19"/>
    </row>
    <row r="186" spans="1:8" s="20" customFormat="1" ht="16.5" hidden="1">
      <c r="A186" s="10" t="s">
        <v>37</v>
      </c>
      <c r="B186" s="10" t="s">
        <v>242</v>
      </c>
      <c r="C186" s="11" t="s">
        <v>227</v>
      </c>
      <c r="D186" s="14" t="s">
        <v>117</v>
      </c>
      <c r="E186" s="15">
        <v>3846000</v>
      </c>
      <c r="F186" s="1" t="s">
        <v>243</v>
      </c>
      <c r="G186" s="19"/>
      <c r="H186" s="19"/>
    </row>
    <row r="187" spans="1:8" s="20" customFormat="1" ht="16.5" hidden="1">
      <c r="A187" s="10" t="s">
        <v>37</v>
      </c>
      <c r="B187" s="10" t="s">
        <v>242</v>
      </c>
      <c r="C187" s="11" t="s">
        <v>227</v>
      </c>
      <c r="D187" s="14" t="s">
        <v>104</v>
      </c>
      <c r="E187" s="15">
        <v>1905000</v>
      </c>
      <c r="F187" s="1" t="s">
        <v>151</v>
      </c>
      <c r="G187" s="19"/>
      <c r="H187" s="19"/>
    </row>
    <row r="188" spans="1:8" s="20" customFormat="1" ht="16.5" hidden="1">
      <c r="A188" s="10" t="s">
        <v>37</v>
      </c>
      <c r="B188" s="10" t="s">
        <v>244</v>
      </c>
      <c r="C188" s="11" t="s">
        <v>46</v>
      </c>
      <c r="D188" s="14" t="s">
        <v>43</v>
      </c>
      <c r="E188" s="15">
        <v>21439000</v>
      </c>
      <c r="F188" s="1" t="s">
        <v>245</v>
      </c>
      <c r="G188" s="19"/>
      <c r="H188" s="19"/>
    </row>
    <row r="189" spans="1:8" s="20" customFormat="1" ht="16.5" hidden="1">
      <c r="A189" s="10" t="s">
        <v>37</v>
      </c>
      <c r="B189" s="10" t="s">
        <v>246</v>
      </c>
      <c r="C189" s="11" t="s">
        <v>247</v>
      </c>
      <c r="D189" s="14" t="s">
        <v>110</v>
      </c>
      <c r="E189" s="15">
        <v>19074000</v>
      </c>
      <c r="F189" s="1" t="s">
        <v>248</v>
      </c>
      <c r="G189" s="19"/>
      <c r="H189" s="19"/>
    </row>
    <row r="190" spans="1:8" s="20" customFormat="1" ht="16.5" hidden="1">
      <c r="A190" s="10" t="s">
        <v>37</v>
      </c>
      <c r="B190" s="10" t="s">
        <v>45</v>
      </c>
      <c r="C190" s="11" t="s">
        <v>46</v>
      </c>
      <c r="D190" s="14" t="s">
        <v>231</v>
      </c>
      <c r="E190" s="15">
        <v>49988000</v>
      </c>
      <c r="F190" s="1" t="s">
        <v>249</v>
      </c>
      <c r="G190" s="19"/>
      <c r="H190" s="19"/>
    </row>
    <row r="191" spans="1:8" s="20" customFormat="1" ht="16.5" hidden="1">
      <c r="A191" s="10" t="s">
        <v>37</v>
      </c>
      <c r="B191" s="10" t="s">
        <v>250</v>
      </c>
      <c r="C191" s="11" t="s">
        <v>251</v>
      </c>
      <c r="D191" s="14" t="s">
        <v>231</v>
      </c>
      <c r="E191" s="15">
        <v>23535000</v>
      </c>
      <c r="F191" s="1" t="s">
        <v>249</v>
      </c>
      <c r="G191" s="19"/>
      <c r="H191" s="19"/>
    </row>
    <row r="192" spans="1:8" s="20" customFormat="1" ht="16.5" hidden="1">
      <c r="A192" s="10" t="s">
        <v>37</v>
      </c>
      <c r="B192" s="10" t="s">
        <v>45</v>
      </c>
      <c r="C192" s="11" t="s">
        <v>46</v>
      </c>
      <c r="D192" s="14" t="s">
        <v>162</v>
      </c>
      <c r="E192" s="15">
        <v>37622000</v>
      </c>
      <c r="F192" s="1" t="s">
        <v>252</v>
      </c>
      <c r="G192" s="19"/>
      <c r="H192" s="19"/>
    </row>
    <row r="193" spans="1:8" s="20" customFormat="1" ht="16.5" hidden="1">
      <c r="A193" s="10" t="s">
        <v>37</v>
      </c>
      <c r="B193" s="10" t="s">
        <v>250</v>
      </c>
      <c r="C193" s="11" t="s">
        <v>251</v>
      </c>
      <c r="D193" s="14" t="s">
        <v>162</v>
      </c>
      <c r="E193" s="15">
        <v>211456000</v>
      </c>
      <c r="F193" s="1" t="s">
        <v>252</v>
      </c>
      <c r="G193" s="19"/>
      <c r="H193" s="19"/>
    </row>
    <row r="194" spans="1:8" s="20" customFormat="1" ht="16.5" hidden="1">
      <c r="A194" s="10" t="s">
        <v>37</v>
      </c>
      <c r="B194" s="10" t="s">
        <v>253</v>
      </c>
      <c r="C194" s="11" t="s">
        <v>254</v>
      </c>
      <c r="D194" s="14" t="s">
        <v>162</v>
      </c>
      <c r="E194" s="15">
        <v>12374000</v>
      </c>
      <c r="F194" s="1" t="s">
        <v>252</v>
      </c>
      <c r="G194" s="19"/>
      <c r="H194" s="19"/>
    </row>
    <row r="195" spans="1:8" s="20" customFormat="1" ht="33" hidden="1">
      <c r="A195" s="10" t="s">
        <v>37</v>
      </c>
      <c r="B195" s="10" t="s">
        <v>255</v>
      </c>
      <c r="C195" s="11" t="s">
        <v>145</v>
      </c>
      <c r="D195" s="14" t="s">
        <v>256</v>
      </c>
      <c r="E195" s="15">
        <v>164784.00000000012</v>
      </c>
      <c r="F195" s="1" t="s">
        <v>257</v>
      </c>
      <c r="G195" s="19"/>
      <c r="H195" s="19"/>
    </row>
    <row r="196" spans="1:8" s="20" customFormat="1" ht="16.5" hidden="1">
      <c r="A196" s="10" t="s">
        <v>37</v>
      </c>
      <c r="B196" s="10" t="s">
        <v>258</v>
      </c>
      <c r="C196" s="11" t="s">
        <v>227</v>
      </c>
      <c r="D196" s="14" t="s">
        <v>259</v>
      </c>
      <c r="E196" s="15">
        <v>3037229</v>
      </c>
      <c r="F196" s="1" t="s">
        <v>260</v>
      </c>
      <c r="G196" s="19"/>
      <c r="H196" s="19"/>
    </row>
    <row r="197" spans="1:8" s="20" customFormat="1" ht="16.5" hidden="1">
      <c r="A197" s="10" t="s">
        <v>37</v>
      </c>
      <c r="B197" s="10" t="s">
        <v>261</v>
      </c>
      <c r="C197" s="11" t="s">
        <v>62</v>
      </c>
      <c r="D197" s="14" t="s">
        <v>262</v>
      </c>
      <c r="E197" s="15">
        <v>81411000</v>
      </c>
      <c r="F197" s="1" t="s">
        <v>263</v>
      </c>
      <c r="G197" s="19"/>
      <c r="H197" s="19"/>
    </row>
    <row r="198" spans="1:8" s="20" customFormat="1" ht="33" hidden="1">
      <c r="A198" s="10" t="s">
        <v>37</v>
      </c>
      <c r="B198" s="10" t="s">
        <v>264</v>
      </c>
      <c r="C198" s="11" t="s">
        <v>227</v>
      </c>
      <c r="D198" s="14" t="s">
        <v>265</v>
      </c>
      <c r="E198" s="15">
        <v>853000</v>
      </c>
      <c r="F198" s="1" t="s">
        <v>266</v>
      </c>
      <c r="G198" s="19"/>
      <c r="H198" s="19"/>
    </row>
    <row r="199" spans="1:8" s="20" customFormat="1" ht="16.5" hidden="1">
      <c r="A199" s="10" t="s">
        <v>37</v>
      </c>
      <c r="B199" s="10" t="s">
        <v>267</v>
      </c>
      <c r="C199" s="11" t="s">
        <v>46</v>
      </c>
      <c r="D199" s="14" t="s">
        <v>268</v>
      </c>
      <c r="E199" s="15">
        <v>2320000</v>
      </c>
      <c r="F199" s="1" t="s">
        <v>269</v>
      </c>
      <c r="G199" s="19"/>
      <c r="H199" s="19"/>
    </row>
    <row r="200" spans="1:8" s="20" customFormat="1" ht="33" hidden="1">
      <c r="A200" s="10" t="s">
        <v>37</v>
      </c>
      <c r="B200" s="10" t="s">
        <v>270</v>
      </c>
      <c r="C200" s="11" t="s">
        <v>145</v>
      </c>
      <c r="D200" s="14" t="s">
        <v>271</v>
      </c>
      <c r="E200" s="15">
        <v>3907000</v>
      </c>
      <c r="F200" s="1" t="s">
        <v>272</v>
      </c>
      <c r="G200" s="19"/>
      <c r="H200" s="19"/>
    </row>
    <row r="201" spans="1:8" s="20" customFormat="1" ht="33" hidden="1">
      <c r="A201" s="10" t="s">
        <v>37</v>
      </c>
      <c r="B201" s="10" t="s">
        <v>273</v>
      </c>
      <c r="C201" s="11" t="s">
        <v>46</v>
      </c>
      <c r="D201" s="14" t="s">
        <v>274</v>
      </c>
      <c r="E201" s="15">
        <v>393920</v>
      </c>
      <c r="F201" s="1" t="s">
        <v>275</v>
      </c>
      <c r="G201" s="19"/>
      <c r="H201" s="19"/>
    </row>
    <row r="202" spans="1:8" s="20" customFormat="1" ht="33" hidden="1">
      <c r="A202" s="10" t="s">
        <v>37</v>
      </c>
      <c r="B202" s="10" t="s">
        <v>276</v>
      </c>
      <c r="C202" s="11" t="s">
        <v>46</v>
      </c>
      <c r="D202" s="14" t="s">
        <v>277</v>
      </c>
      <c r="E202" s="15">
        <v>895000</v>
      </c>
      <c r="F202" s="1" t="s">
        <v>278</v>
      </c>
      <c r="G202" s="19"/>
      <c r="H202" s="19"/>
    </row>
    <row r="203" spans="1:8" s="20" customFormat="1" ht="16.5" hidden="1">
      <c r="A203" s="10" t="s">
        <v>37</v>
      </c>
      <c r="B203" s="10" t="s">
        <v>279</v>
      </c>
      <c r="C203" s="11" t="s">
        <v>56</v>
      </c>
      <c r="D203" s="14" t="s">
        <v>280</v>
      </c>
      <c r="E203" s="15">
        <v>3917310</v>
      </c>
      <c r="F203" s="1" t="s">
        <v>281</v>
      </c>
      <c r="G203" s="19"/>
      <c r="H203" s="19"/>
    </row>
    <row r="204" spans="1:8" s="20" customFormat="1" ht="16.5" hidden="1">
      <c r="A204" s="10" t="s">
        <v>37</v>
      </c>
      <c r="B204" s="10" t="s">
        <v>282</v>
      </c>
      <c r="C204" s="11" t="s">
        <v>283</v>
      </c>
      <c r="D204" s="14" t="s">
        <v>280</v>
      </c>
      <c r="E204" s="15">
        <v>966885</v>
      </c>
      <c r="F204" s="1" t="s">
        <v>281</v>
      </c>
      <c r="G204" s="19"/>
      <c r="H204" s="19"/>
    </row>
    <row r="205" spans="1:8" s="20" customFormat="1" ht="16.5" hidden="1">
      <c r="A205" s="10" t="s">
        <v>37</v>
      </c>
      <c r="B205" s="10" t="s">
        <v>284</v>
      </c>
      <c r="C205" s="11" t="s">
        <v>283</v>
      </c>
      <c r="D205" s="14" t="s">
        <v>280</v>
      </c>
      <c r="E205" s="15">
        <v>1454955</v>
      </c>
      <c r="F205" s="1" t="s">
        <v>281</v>
      </c>
      <c r="G205" s="19"/>
      <c r="H205" s="19"/>
    </row>
    <row r="206" spans="1:8" s="20" customFormat="1" ht="16.5" hidden="1">
      <c r="A206" s="10" t="s">
        <v>37</v>
      </c>
      <c r="B206" s="10" t="s">
        <v>285</v>
      </c>
      <c r="C206" s="11" t="s">
        <v>39</v>
      </c>
      <c r="D206" s="14" t="s">
        <v>280</v>
      </c>
      <c r="E206" s="15">
        <v>2129426</v>
      </c>
      <c r="F206" s="1" t="s">
        <v>281</v>
      </c>
      <c r="G206" s="19"/>
      <c r="H206" s="19"/>
    </row>
    <row r="207" spans="1:8" s="20" customFormat="1" ht="16.5" hidden="1">
      <c r="A207" s="10" t="s">
        <v>37</v>
      </c>
      <c r="B207" s="10" t="s">
        <v>286</v>
      </c>
      <c r="C207" s="11" t="s">
        <v>145</v>
      </c>
      <c r="D207" s="14" t="s">
        <v>287</v>
      </c>
      <c r="E207" s="15">
        <v>10750000</v>
      </c>
      <c r="F207" s="1" t="s">
        <v>288</v>
      </c>
      <c r="G207" s="19"/>
      <c r="H207" s="19"/>
    </row>
    <row r="208" spans="1:8" s="20" customFormat="1" ht="16.5" hidden="1">
      <c r="A208" s="10" t="s">
        <v>37</v>
      </c>
      <c r="B208" s="10" t="s">
        <v>289</v>
      </c>
      <c r="C208" s="11" t="s">
        <v>283</v>
      </c>
      <c r="D208" s="14" t="s">
        <v>290</v>
      </c>
      <c r="E208" s="15">
        <v>14225000</v>
      </c>
      <c r="F208" s="1" t="s">
        <v>291</v>
      </c>
      <c r="G208" s="19"/>
      <c r="H208" s="19"/>
    </row>
    <row r="209" spans="1:8" s="20" customFormat="1" ht="16.5" hidden="1">
      <c r="A209" s="10" t="s">
        <v>37</v>
      </c>
      <c r="B209" s="10" t="s">
        <v>292</v>
      </c>
      <c r="C209" s="11" t="s">
        <v>56</v>
      </c>
      <c r="D209" s="14" t="s">
        <v>290</v>
      </c>
      <c r="E209" s="15">
        <v>914000</v>
      </c>
      <c r="F209" s="1" t="s">
        <v>291</v>
      </c>
      <c r="G209" s="19"/>
      <c r="H209" s="19"/>
    </row>
    <row r="210" spans="1:8" s="20" customFormat="1" ht="16.5" hidden="1">
      <c r="A210" s="10" t="s">
        <v>37</v>
      </c>
      <c r="B210" s="10" t="s">
        <v>293</v>
      </c>
      <c r="C210" s="11" t="s">
        <v>62</v>
      </c>
      <c r="D210" s="14" t="s">
        <v>294</v>
      </c>
      <c r="E210" s="15">
        <v>420000</v>
      </c>
      <c r="F210" s="1" t="s">
        <v>295</v>
      </c>
      <c r="G210" s="19"/>
      <c r="H210" s="19"/>
    </row>
    <row r="211" spans="1:8" s="20" customFormat="1" ht="16.5" hidden="1">
      <c r="A211" s="10" t="s">
        <v>37</v>
      </c>
      <c r="B211" s="10" t="s">
        <v>296</v>
      </c>
      <c r="C211" s="11" t="s">
        <v>227</v>
      </c>
      <c r="D211" s="14" t="s">
        <v>297</v>
      </c>
      <c r="E211" s="15">
        <v>17000000</v>
      </c>
      <c r="F211" s="1" t="s">
        <v>298</v>
      </c>
      <c r="G211" s="19"/>
      <c r="H211" s="19"/>
    </row>
    <row r="212" spans="1:8" s="20" customFormat="1" ht="16.5" hidden="1">
      <c r="A212" s="10" t="s">
        <v>37</v>
      </c>
      <c r="B212" s="10" t="s">
        <v>299</v>
      </c>
      <c r="C212" s="11" t="s">
        <v>59</v>
      </c>
      <c r="D212" s="14" t="s">
        <v>297</v>
      </c>
      <c r="E212" s="15">
        <v>2461000</v>
      </c>
      <c r="F212" s="1" t="s">
        <v>298</v>
      </c>
      <c r="G212" s="19"/>
      <c r="H212" s="19"/>
    </row>
    <row r="213" spans="1:8" s="20" customFormat="1" ht="16.5" hidden="1">
      <c r="A213" s="10" t="s">
        <v>37</v>
      </c>
      <c r="B213" s="10" t="s">
        <v>300</v>
      </c>
      <c r="C213" s="11" t="s">
        <v>145</v>
      </c>
      <c r="D213" s="14" t="s">
        <v>301</v>
      </c>
      <c r="E213" s="15">
        <v>25000000</v>
      </c>
      <c r="F213" s="1" t="s">
        <v>302</v>
      </c>
      <c r="G213" s="19"/>
      <c r="H213" s="19"/>
    </row>
    <row r="214" spans="1:8" s="20" customFormat="1" ht="16.5" hidden="1">
      <c r="A214" s="10" t="s">
        <v>37</v>
      </c>
      <c r="B214" s="10" t="s">
        <v>303</v>
      </c>
      <c r="C214" s="11" t="s">
        <v>62</v>
      </c>
      <c r="D214" s="14" t="s">
        <v>304</v>
      </c>
      <c r="E214" s="15">
        <v>24406000</v>
      </c>
      <c r="F214" s="1" t="s">
        <v>305</v>
      </c>
      <c r="G214" s="19"/>
      <c r="H214" s="19"/>
    </row>
    <row r="215" spans="1:8" s="20" customFormat="1" ht="33" hidden="1">
      <c r="A215" s="10" t="s">
        <v>37</v>
      </c>
      <c r="B215" s="10" t="s">
        <v>306</v>
      </c>
      <c r="C215" s="11" t="s">
        <v>238</v>
      </c>
      <c r="D215" s="14" t="s">
        <v>304</v>
      </c>
      <c r="E215" s="15">
        <v>13252000</v>
      </c>
      <c r="F215" s="1" t="s">
        <v>307</v>
      </c>
      <c r="G215" s="19"/>
      <c r="H215" s="19"/>
    </row>
    <row r="216" spans="1:8" s="20" customFormat="1" ht="16.5" hidden="1">
      <c r="A216" s="10" t="s">
        <v>37</v>
      </c>
      <c r="B216" s="10" t="s">
        <v>308</v>
      </c>
      <c r="C216" s="11" t="s">
        <v>247</v>
      </c>
      <c r="D216" s="14" t="s">
        <v>309</v>
      </c>
      <c r="E216" s="15">
        <v>19531090</v>
      </c>
      <c r="F216" s="1" t="s">
        <v>310</v>
      </c>
      <c r="G216" s="19"/>
      <c r="H216" s="19"/>
    </row>
    <row r="217" spans="1:8" s="20" customFormat="1" ht="16.5" hidden="1">
      <c r="A217" s="10" t="s">
        <v>37</v>
      </c>
      <c r="B217" s="10" t="s">
        <v>311</v>
      </c>
      <c r="C217" s="11" t="s">
        <v>46</v>
      </c>
      <c r="D217" s="14" t="s">
        <v>312</v>
      </c>
      <c r="E217" s="15">
        <v>12166000</v>
      </c>
      <c r="F217" s="1" t="s">
        <v>313</v>
      </c>
      <c r="G217" s="19"/>
      <c r="H217" s="19"/>
    </row>
    <row r="218" spans="1:8" s="20" customFormat="1" ht="16.5" hidden="1">
      <c r="A218" s="10" t="s">
        <v>37</v>
      </c>
      <c r="B218" s="10" t="s">
        <v>314</v>
      </c>
      <c r="C218" s="11" t="s">
        <v>227</v>
      </c>
      <c r="D218" s="14" t="s">
        <v>297</v>
      </c>
      <c r="E218" s="15">
        <v>448000</v>
      </c>
      <c r="F218" s="1" t="s">
        <v>315</v>
      </c>
      <c r="G218" s="19"/>
      <c r="H218" s="19"/>
    </row>
    <row r="219" spans="1:8" s="20" customFormat="1" ht="16.5" hidden="1">
      <c r="A219" s="10" t="s">
        <v>37</v>
      </c>
      <c r="B219" s="10" t="s">
        <v>316</v>
      </c>
      <c r="C219" s="11" t="s">
        <v>46</v>
      </c>
      <c r="D219" s="14" t="s">
        <v>297</v>
      </c>
      <c r="E219" s="15">
        <v>1115000</v>
      </c>
      <c r="F219" s="1" t="s">
        <v>315</v>
      </c>
      <c r="G219" s="19"/>
      <c r="H219" s="19"/>
    </row>
    <row r="220" spans="1:8" s="20" customFormat="1" ht="16.5" hidden="1">
      <c r="A220" s="10" t="s">
        <v>37</v>
      </c>
      <c r="B220" s="10" t="s">
        <v>317</v>
      </c>
      <c r="C220" s="11" t="s">
        <v>227</v>
      </c>
      <c r="D220" s="14" t="s">
        <v>297</v>
      </c>
      <c r="E220" s="15">
        <v>677000</v>
      </c>
      <c r="F220" s="1" t="s">
        <v>315</v>
      </c>
      <c r="G220" s="19"/>
      <c r="H220" s="19"/>
    </row>
    <row r="221" spans="1:8" s="20" customFormat="1" ht="16.5" hidden="1">
      <c r="A221" s="10" t="s">
        <v>37</v>
      </c>
      <c r="B221" s="10" t="s">
        <v>318</v>
      </c>
      <c r="C221" s="11" t="s">
        <v>219</v>
      </c>
      <c r="D221" s="14" t="s">
        <v>301</v>
      </c>
      <c r="E221" s="15">
        <v>103000</v>
      </c>
      <c r="F221" s="1" t="s">
        <v>319</v>
      </c>
      <c r="G221" s="19"/>
      <c r="H221" s="19"/>
    </row>
    <row r="222" spans="1:8" s="20" customFormat="1" ht="16.5" hidden="1">
      <c r="A222" s="10" t="s">
        <v>37</v>
      </c>
      <c r="B222" s="10" t="s">
        <v>320</v>
      </c>
      <c r="C222" s="11" t="s">
        <v>145</v>
      </c>
      <c r="D222" s="14" t="s">
        <v>301</v>
      </c>
      <c r="E222" s="15">
        <v>1467000</v>
      </c>
      <c r="F222" s="1" t="s">
        <v>319</v>
      </c>
      <c r="G222" s="19"/>
      <c r="H222" s="19"/>
    </row>
    <row r="223" spans="1:8" s="20" customFormat="1" ht="16.5" hidden="1">
      <c r="A223" s="10" t="s">
        <v>37</v>
      </c>
      <c r="B223" s="10" t="s">
        <v>321</v>
      </c>
      <c r="C223" s="11" t="s">
        <v>62</v>
      </c>
      <c r="D223" s="14" t="s">
        <v>301</v>
      </c>
      <c r="E223" s="15">
        <v>3561000</v>
      </c>
      <c r="F223" s="1" t="s">
        <v>319</v>
      </c>
      <c r="G223" s="19"/>
      <c r="H223" s="19"/>
    </row>
    <row r="224" spans="1:8" s="20" customFormat="1" ht="16.5" hidden="1">
      <c r="A224" s="10" t="s">
        <v>37</v>
      </c>
      <c r="B224" s="10" t="s">
        <v>322</v>
      </c>
      <c r="C224" s="11" t="s">
        <v>59</v>
      </c>
      <c r="D224" s="14" t="s">
        <v>323</v>
      </c>
      <c r="E224" s="15">
        <v>16383000</v>
      </c>
      <c r="F224" s="1" t="s">
        <v>324</v>
      </c>
      <c r="G224" s="19"/>
      <c r="H224" s="19"/>
    </row>
    <row r="225" spans="1:8" s="20" customFormat="1" ht="16.5" hidden="1">
      <c r="A225" s="10" t="s">
        <v>37</v>
      </c>
      <c r="B225" s="10" t="s">
        <v>325</v>
      </c>
      <c r="C225" s="11" t="s">
        <v>46</v>
      </c>
      <c r="D225" s="14" t="s">
        <v>323</v>
      </c>
      <c r="E225" s="15">
        <v>3000000</v>
      </c>
      <c r="F225" s="1" t="s">
        <v>324</v>
      </c>
      <c r="G225" s="19"/>
      <c r="H225" s="19"/>
    </row>
    <row r="226" spans="1:8" s="20" customFormat="1" ht="16.5" hidden="1">
      <c r="A226" s="10" t="s">
        <v>37</v>
      </c>
      <c r="B226" s="10" t="s">
        <v>326</v>
      </c>
      <c r="C226" s="11" t="s">
        <v>56</v>
      </c>
      <c r="D226" s="14" t="s">
        <v>323</v>
      </c>
      <c r="E226" s="15">
        <v>3649000</v>
      </c>
      <c r="F226" s="1" t="s">
        <v>324</v>
      </c>
      <c r="G226" s="19"/>
      <c r="H226" s="19"/>
    </row>
    <row r="227" spans="1:8" s="20" customFormat="1" ht="16.5" hidden="1">
      <c r="A227" s="10" t="s">
        <v>37</v>
      </c>
      <c r="B227" s="10" t="s">
        <v>327</v>
      </c>
      <c r="C227" s="11" t="s">
        <v>283</v>
      </c>
      <c r="D227" s="14" t="s">
        <v>323</v>
      </c>
      <c r="E227" s="15">
        <v>3414000</v>
      </c>
      <c r="F227" s="1" t="s">
        <v>328</v>
      </c>
      <c r="G227" s="19"/>
      <c r="H227" s="19"/>
    </row>
    <row r="228" spans="1:8" s="20" customFormat="1" ht="16.5" hidden="1">
      <c r="A228" s="10" t="s">
        <v>37</v>
      </c>
      <c r="B228" s="10" t="s">
        <v>329</v>
      </c>
      <c r="C228" s="11" t="s">
        <v>283</v>
      </c>
      <c r="D228" s="14" t="s">
        <v>323</v>
      </c>
      <c r="E228" s="15">
        <v>5761000</v>
      </c>
      <c r="F228" s="1" t="s">
        <v>328</v>
      </c>
      <c r="G228" s="19"/>
      <c r="H228" s="19"/>
    </row>
    <row r="229" spans="1:8" s="20" customFormat="1" ht="16.5" hidden="1">
      <c r="A229" s="10" t="s">
        <v>37</v>
      </c>
      <c r="B229" s="10" t="s">
        <v>330</v>
      </c>
      <c r="C229" s="11" t="s">
        <v>283</v>
      </c>
      <c r="D229" s="14" t="s">
        <v>323</v>
      </c>
      <c r="E229" s="15">
        <v>3717000</v>
      </c>
      <c r="F229" s="1" t="s">
        <v>328</v>
      </c>
      <c r="G229" s="19"/>
      <c r="H229" s="19"/>
    </row>
    <row r="230" spans="1:8" s="20" customFormat="1" ht="16.5" hidden="1">
      <c r="A230" s="10" t="s">
        <v>37</v>
      </c>
      <c r="B230" s="10" t="s">
        <v>331</v>
      </c>
      <c r="C230" s="11" t="s">
        <v>39</v>
      </c>
      <c r="D230" s="14" t="s">
        <v>323</v>
      </c>
      <c r="E230" s="15">
        <v>3164000</v>
      </c>
      <c r="F230" s="1" t="s">
        <v>328</v>
      </c>
      <c r="G230" s="19"/>
      <c r="H230" s="19"/>
    </row>
    <row r="231" spans="1:8" s="20" customFormat="1" ht="16.5" hidden="1">
      <c r="A231" s="10" t="s">
        <v>37</v>
      </c>
      <c r="B231" s="10" t="s">
        <v>332</v>
      </c>
      <c r="C231" s="11" t="s">
        <v>283</v>
      </c>
      <c r="D231" s="14" t="s">
        <v>304</v>
      </c>
      <c r="E231" s="15">
        <v>1200000</v>
      </c>
      <c r="F231" s="1" t="s">
        <v>333</v>
      </c>
      <c r="G231" s="19"/>
      <c r="H231" s="19"/>
    </row>
    <row r="232" spans="1:8" s="20" customFormat="1" ht="16.5" hidden="1">
      <c r="A232" s="10" t="s">
        <v>37</v>
      </c>
      <c r="B232" s="10" t="s">
        <v>334</v>
      </c>
      <c r="C232" s="11" t="s">
        <v>283</v>
      </c>
      <c r="D232" s="14" t="s">
        <v>304</v>
      </c>
      <c r="E232" s="15">
        <v>3000000</v>
      </c>
      <c r="F232" s="1" t="s">
        <v>333</v>
      </c>
      <c r="G232" s="19"/>
      <c r="H232" s="19"/>
    </row>
    <row r="233" spans="1:8" s="20" customFormat="1" ht="16.5" hidden="1">
      <c r="A233" s="10" t="s">
        <v>37</v>
      </c>
      <c r="B233" s="10" t="s">
        <v>335</v>
      </c>
      <c r="C233" s="11" t="s">
        <v>336</v>
      </c>
      <c r="D233" s="14" t="s">
        <v>304</v>
      </c>
      <c r="E233" s="15">
        <v>2300000</v>
      </c>
      <c r="F233" s="1" t="s">
        <v>333</v>
      </c>
      <c r="G233" s="19"/>
      <c r="H233" s="19"/>
    </row>
    <row r="234" spans="1:8" s="20" customFormat="1" ht="16.5" hidden="1">
      <c r="A234" s="10" t="s">
        <v>37</v>
      </c>
      <c r="B234" s="10" t="s">
        <v>337</v>
      </c>
      <c r="C234" s="11" t="s">
        <v>59</v>
      </c>
      <c r="D234" s="14" t="s">
        <v>304</v>
      </c>
      <c r="E234" s="15">
        <v>3500000</v>
      </c>
      <c r="F234" s="1" t="s">
        <v>338</v>
      </c>
      <c r="G234" s="19"/>
      <c r="H234" s="19"/>
    </row>
    <row r="235" spans="1:8" s="20" customFormat="1" ht="16.5" hidden="1">
      <c r="A235" s="10" t="s">
        <v>37</v>
      </c>
      <c r="B235" s="10" t="s">
        <v>339</v>
      </c>
      <c r="C235" s="11" t="s">
        <v>145</v>
      </c>
      <c r="D235" s="14" t="s">
        <v>304</v>
      </c>
      <c r="E235" s="15">
        <v>2000000</v>
      </c>
      <c r="F235" s="1" t="s">
        <v>338</v>
      </c>
      <c r="G235" s="19"/>
      <c r="H235" s="19"/>
    </row>
    <row r="236" spans="1:8" s="20" customFormat="1" ht="16.5" hidden="1">
      <c r="A236" s="10" t="s">
        <v>37</v>
      </c>
      <c r="B236" s="10" t="s">
        <v>340</v>
      </c>
      <c r="C236" s="11" t="s">
        <v>59</v>
      </c>
      <c r="D236" s="14" t="s">
        <v>304</v>
      </c>
      <c r="E236" s="15">
        <v>2000000</v>
      </c>
      <c r="F236" s="1" t="s">
        <v>338</v>
      </c>
      <c r="G236" s="19"/>
      <c r="H236" s="19"/>
    </row>
    <row r="237" spans="1:8" s="20" customFormat="1" ht="16.5" hidden="1">
      <c r="A237" s="10" t="s">
        <v>37</v>
      </c>
      <c r="B237" s="10" t="s">
        <v>341</v>
      </c>
      <c r="C237" s="11" t="s">
        <v>283</v>
      </c>
      <c r="D237" s="14" t="s">
        <v>309</v>
      </c>
      <c r="E237" s="15">
        <v>1369000</v>
      </c>
      <c r="F237" s="1" t="s">
        <v>342</v>
      </c>
      <c r="G237" s="19"/>
      <c r="H237" s="19"/>
    </row>
    <row r="238" spans="1:8" s="20" customFormat="1" ht="16.5" hidden="1">
      <c r="A238" s="10" t="s">
        <v>37</v>
      </c>
      <c r="B238" s="10" t="s">
        <v>343</v>
      </c>
      <c r="C238" s="11" t="s">
        <v>46</v>
      </c>
      <c r="D238" s="14" t="s">
        <v>309</v>
      </c>
      <c r="E238" s="15">
        <v>2290000</v>
      </c>
      <c r="F238" s="1" t="s">
        <v>342</v>
      </c>
      <c r="G238" s="19"/>
      <c r="H238" s="19"/>
    </row>
    <row r="239" spans="1:8" s="20" customFormat="1" ht="16.5" hidden="1">
      <c r="A239" s="10" t="s">
        <v>37</v>
      </c>
      <c r="B239" s="10" t="s">
        <v>344</v>
      </c>
      <c r="C239" s="11" t="s">
        <v>56</v>
      </c>
      <c r="D239" s="14" t="s">
        <v>309</v>
      </c>
      <c r="E239" s="15">
        <v>3246000</v>
      </c>
      <c r="F239" s="1" t="s">
        <v>342</v>
      </c>
      <c r="G239" s="19"/>
      <c r="H239" s="19"/>
    </row>
    <row r="240" spans="1:8" s="20" customFormat="1" ht="16.5" hidden="1">
      <c r="A240" s="10" t="s">
        <v>37</v>
      </c>
      <c r="B240" s="10" t="s">
        <v>345</v>
      </c>
      <c r="C240" s="11" t="s">
        <v>219</v>
      </c>
      <c r="D240" s="14" t="s">
        <v>309</v>
      </c>
      <c r="E240" s="15">
        <v>1169000</v>
      </c>
      <c r="F240" s="1" t="s">
        <v>342</v>
      </c>
      <c r="G240" s="19"/>
      <c r="H240" s="19"/>
    </row>
    <row r="241" spans="1:8" s="20" customFormat="1" ht="16.5" hidden="1">
      <c r="A241" s="10" t="s">
        <v>37</v>
      </c>
      <c r="B241" s="10" t="s">
        <v>346</v>
      </c>
      <c r="C241" s="11" t="s">
        <v>227</v>
      </c>
      <c r="D241" s="14" t="s">
        <v>309</v>
      </c>
      <c r="E241" s="15">
        <v>7787000</v>
      </c>
      <c r="F241" s="1" t="s">
        <v>347</v>
      </c>
      <c r="G241" s="19"/>
      <c r="H241" s="19"/>
    </row>
    <row r="242" spans="1:8" s="20" customFormat="1" ht="16.5" hidden="1">
      <c r="A242" s="10" t="s">
        <v>37</v>
      </c>
      <c r="B242" s="10" t="s">
        <v>348</v>
      </c>
      <c r="C242" s="11" t="s">
        <v>227</v>
      </c>
      <c r="D242" s="14" t="s">
        <v>309</v>
      </c>
      <c r="E242" s="15">
        <v>7991000</v>
      </c>
      <c r="F242" s="1" t="s">
        <v>347</v>
      </c>
      <c r="G242" s="19"/>
      <c r="H242" s="19"/>
    </row>
    <row r="243" spans="1:8" s="20" customFormat="1" ht="16.5" hidden="1">
      <c r="A243" s="10" t="s">
        <v>37</v>
      </c>
      <c r="B243" s="10" t="s">
        <v>349</v>
      </c>
      <c r="C243" s="11" t="s">
        <v>227</v>
      </c>
      <c r="D243" s="14" t="s">
        <v>309</v>
      </c>
      <c r="E243" s="15">
        <v>14500000</v>
      </c>
      <c r="F243" s="1" t="s">
        <v>347</v>
      </c>
      <c r="G243" s="19"/>
      <c r="H243" s="19"/>
    </row>
    <row r="244" spans="1:8" s="20" customFormat="1" ht="33" hidden="1">
      <c r="A244" s="10" t="s">
        <v>37</v>
      </c>
      <c r="B244" s="10" t="s">
        <v>350</v>
      </c>
      <c r="C244" s="11" t="s">
        <v>227</v>
      </c>
      <c r="D244" s="14" t="s">
        <v>309</v>
      </c>
      <c r="E244" s="15">
        <v>5974000</v>
      </c>
      <c r="F244" s="1" t="s">
        <v>351</v>
      </c>
      <c r="G244" s="19"/>
      <c r="H244" s="19"/>
    </row>
    <row r="245" spans="1:8" s="20" customFormat="1" ht="33" hidden="1">
      <c r="A245" s="10" t="s">
        <v>37</v>
      </c>
      <c r="B245" s="10" t="s">
        <v>352</v>
      </c>
      <c r="C245" s="11" t="s">
        <v>227</v>
      </c>
      <c r="D245" s="14" t="s">
        <v>309</v>
      </c>
      <c r="E245" s="15">
        <v>7723000</v>
      </c>
      <c r="F245" s="1" t="s">
        <v>351</v>
      </c>
      <c r="G245" s="19"/>
      <c r="H245" s="19"/>
    </row>
    <row r="246" spans="1:8" s="20" customFormat="1" ht="33" hidden="1">
      <c r="A246" s="10" t="s">
        <v>37</v>
      </c>
      <c r="B246" s="10" t="s">
        <v>353</v>
      </c>
      <c r="C246" s="11" t="s">
        <v>227</v>
      </c>
      <c r="D246" s="14" t="s">
        <v>309</v>
      </c>
      <c r="E246" s="15">
        <v>6656000</v>
      </c>
      <c r="F246" s="1" t="s">
        <v>351</v>
      </c>
      <c r="G246" s="19"/>
      <c r="H246" s="19"/>
    </row>
    <row r="247" spans="1:8" s="20" customFormat="1" ht="33" hidden="1">
      <c r="A247" s="10" t="s">
        <v>37</v>
      </c>
      <c r="B247" s="10" t="s">
        <v>354</v>
      </c>
      <c r="C247" s="11" t="s">
        <v>227</v>
      </c>
      <c r="D247" s="14" t="s">
        <v>309</v>
      </c>
      <c r="E247" s="15">
        <v>11383000</v>
      </c>
      <c r="F247" s="1" t="s">
        <v>351</v>
      </c>
      <c r="G247" s="19"/>
      <c r="H247" s="19"/>
    </row>
    <row r="248" spans="1:8" s="20" customFormat="1" ht="33" hidden="1">
      <c r="A248" s="10" t="s">
        <v>37</v>
      </c>
      <c r="B248" s="10" t="s">
        <v>355</v>
      </c>
      <c r="C248" s="11" t="s">
        <v>227</v>
      </c>
      <c r="D248" s="14" t="s">
        <v>309</v>
      </c>
      <c r="E248" s="15">
        <v>2353000</v>
      </c>
      <c r="F248" s="1" t="s">
        <v>351</v>
      </c>
      <c r="G248" s="19"/>
      <c r="H248" s="19"/>
    </row>
    <row r="249" spans="1:8" s="20" customFormat="1" ht="16.5" hidden="1">
      <c r="A249" s="10" t="s">
        <v>37</v>
      </c>
      <c r="B249" s="10" t="s">
        <v>356</v>
      </c>
      <c r="C249" s="11" t="s">
        <v>283</v>
      </c>
      <c r="D249" s="14" t="s">
        <v>309</v>
      </c>
      <c r="E249" s="15">
        <v>11995000</v>
      </c>
      <c r="F249" s="1" t="s">
        <v>357</v>
      </c>
      <c r="G249" s="19"/>
      <c r="H249" s="19"/>
    </row>
    <row r="250" spans="1:8" s="20" customFormat="1" ht="16.5" hidden="1">
      <c r="A250" s="10" t="s">
        <v>37</v>
      </c>
      <c r="B250" s="10" t="s">
        <v>358</v>
      </c>
      <c r="C250" s="11" t="s">
        <v>227</v>
      </c>
      <c r="D250" s="14" t="s">
        <v>309</v>
      </c>
      <c r="E250" s="15">
        <v>6162000</v>
      </c>
      <c r="F250" s="1" t="s">
        <v>357</v>
      </c>
      <c r="G250" s="19"/>
      <c r="H250" s="19"/>
    </row>
    <row r="251" spans="1:8" s="20" customFormat="1" ht="16.5" hidden="1">
      <c r="A251" s="10" t="s">
        <v>37</v>
      </c>
      <c r="B251" s="10" t="s">
        <v>359</v>
      </c>
      <c r="C251" s="11" t="s">
        <v>227</v>
      </c>
      <c r="D251" s="14" t="s">
        <v>309</v>
      </c>
      <c r="E251" s="15">
        <v>3857000</v>
      </c>
      <c r="F251" s="1" t="s">
        <v>357</v>
      </c>
      <c r="G251" s="19"/>
      <c r="H251" s="19"/>
    </row>
    <row r="252" spans="1:8" s="20" customFormat="1" ht="16.5" hidden="1">
      <c r="A252" s="10" t="s">
        <v>37</v>
      </c>
      <c r="B252" s="10" t="s">
        <v>360</v>
      </c>
      <c r="C252" s="11" t="s">
        <v>219</v>
      </c>
      <c r="D252" s="14" t="s">
        <v>309</v>
      </c>
      <c r="E252" s="15">
        <v>6024000</v>
      </c>
      <c r="F252" s="1" t="s">
        <v>357</v>
      </c>
      <c r="G252" s="19"/>
      <c r="H252" s="19"/>
    </row>
    <row r="253" spans="1:8" s="20" customFormat="1" ht="16.5" hidden="1">
      <c r="A253" s="10" t="s">
        <v>37</v>
      </c>
      <c r="B253" s="10" t="s">
        <v>361</v>
      </c>
      <c r="C253" s="11" t="s">
        <v>39</v>
      </c>
      <c r="D253" s="14" t="s">
        <v>312</v>
      </c>
      <c r="E253" s="15">
        <v>4587000</v>
      </c>
      <c r="F253" s="1" t="s">
        <v>362</v>
      </c>
      <c r="G253" s="19"/>
      <c r="H253" s="19"/>
    </row>
    <row r="254" spans="1:8" s="20" customFormat="1" ht="16.5" hidden="1">
      <c r="A254" s="10" t="s">
        <v>37</v>
      </c>
      <c r="B254" s="10" t="s">
        <v>363</v>
      </c>
      <c r="C254" s="11" t="s">
        <v>56</v>
      </c>
      <c r="D254" s="14" t="s">
        <v>312</v>
      </c>
      <c r="E254" s="15">
        <v>9154000</v>
      </c>
      <c r="F254" s="1" t="s">
        <v>362</v>
      </c>
      <c r="G254" s="19"/>
      <c r="H254" s="19"/>
    </row>
    <row r="255" spans="1:8" s="20" customFormat="1" ht="16.5" hidden="1">
      <c r="A255" s="10" t="s">
        <v>37</v>
      </c>
      <c r="B255" s="10" t="s">
        <v>364</v>
      </c>
      <c r="C255" s="11" t="s">
        <v>227</v>
      </c>
      <c r="D255" s="14" t="s">
        <v>312</v>
      </c>
      <c r="E255" s="15">
        <v>4881000</v>
      </c>
      <c r="F255" s="1" t="s">
        <v>362</v>
      </c>
      <c r="G255" s="19"/>
      <c r="H255" s="19"/>
    </row>
    <row r="256" spans="1:8" s="20" customFormat="1" ht="16.5" hidden="1">
      <c r="A256" s="10" t="s">
        <v>37</v>
      </c>
      <c r="B256" s="10" t="s">
        <v>365</v>
      </c>
      <c r="C256" s="11" t="s">
        <v>62</v>
      </c>
      <c r="D256" s="14" t="s">
        <v>366</v>
      </c>
      <c r="E256" s="15">
        <v>22309000</v>
      </c>
      <c r="F256" s="1" t="s">
        <v>367</v>
      </c>
      <c r="G256" s="19"/>
      <c r="H256" s="19"/>
    </row>
    <row r="257" spans="1:8" s="20" customFormat="1" ht="16.5" hidden="1">
      <c r="A257" s="10" t="s">
        <v>37</v>
      </c>
      <c r="B257" s="10" t="s">
        <v>358</v>
      </c>
      <c r="C257" s="11" t="s">
        <v>227</v>
      </c>
      <c r="D257" s="14" t="s">
        <v>368</v>
      </c>
      <c r="E257" s="15">
        <v>3360000</v>
      </c>
      <c r="F257" s="1" t="s">
        <v>369</v>
      </c>
      <c r="G257" s="19"/>
      <c r="H257" s="19"/>
    </row>
    <row r="258" spans="1:8" s="20" customFormat="1" ht="16.5" hidden="1">
      <c r="A258" s="10" t="s">
        <v>37</v>
      </c>
      <c r="B258" s="10" t="s">
        <v>370</v>
      </c>
      <c r="C258" s="11" t="s">
        <v>227</v>
      </c>
      <c r="D258" s="14" t="s">
        <v>368</v>
      </c>
      <c r="E258" s="15">
        <v>2743000</v>
      </c>
      <c r="F258" s="1" t="s">
        <v>369</v>
      </c>
      <c r="G258" s="19"/>
      <c r="H258" s="19"/>
    </row>
    <row r="259" spans="1:8" s="20" customFormat="1" ht="16.5" hidden="1">
      <c r="A259" s="10" t="s">
        <v>37</v>
      </c>
      <c r="B259" s="10" t="s">
        <v>371</v>
      </c>
      <c r="C259" s="11" t="s">
        <v>227</v>
      </c>
      <c r="D259" s="14" t="s">
        <v>368</v>
      </c>
      <c r="E259" s="15">
        <v>2272000</v>
      </c>
      <c r="F259" s="1" t="s">
        <v>369</v>
      </c>
      <c r="G259" s="19"/>
      <c r="H259" s="19"/>
    </row>
    <row r="260" spans="1:8" s="20" customFormat="1" ht="16.5" hidden="1">
      <c r="A260" s="10" t="s">
        <v>37</v>
      </c>
      <c r="B260" s="10" t="s">
        <v>372</v>
      </c>
      <c r="C260" s="11" t="s">
        <v>39</v>
      </c>
      <c r="D260" s="14" t="s">
        <v>368</v>
      </c>
      <c r="E260" s="15">
        <v>1865000</v>
      </c>
      <c r="F260" s="1" t="s">
        <v>369</v>
      </c>
      <c r="G260" s="19"/>
      <c r="H260" s="19"/>
    </row>
    <row r="261" spans="1:8" s="20" customFormat="1" ht="16.5" hidden="1">
      <c r="A261" s="10" t="s">
        <v>37</v>
      </c>
      <c r="B261" s="10" t="s">
        <v>270</v>
      </c>
      <c r="C261" s="11" t="s">
        <v>145</v>
      </c>
      <c r="D261" s="14" t="s">
        <v>373</v>
      </c>
      <c r="E261" s="15">
        <v>2517000</v>
      </c>
      <c r="F261" s="1" t="s">
        <v>374</v>
      </c>
      <c r="G261" s="19"/>
      <c r="H261" s="19"/>
    </row>
    <row r="262" spans="1:8" s="20" customFormat="1" ht="16.5" hidden="1">
      <c r="A262" s="10" t="s">
        <v>37</v>
      </c>
      <c r="B262" s="10" t="s">
        <v>375</v>
      </c>
      <c r="C262" s="11" t="s">
        <v>46</v>
      </c>
      <c r="D262" s="14" t="s">
        <v>376</v>
      </c>
      <c r="E262" s="15">
        <v>1847176</v>
      </c>
      <c r="F262" s="1" t="s">
        <v>377</v>
      </c>
      <c r="G262" s="19"/>
      <c r="H262" s="19"/>
    </row>
    <row r="263" spans="1:8" s="20" customFormat="1" ht="16.5" hidden="1">
      <c r="A263" s="10" t="s">
        <v>37</v>
      </c>
      <c r="B263" s="10" t="s">
        <v>378</v>
      </c>
      <c r="C263" s="11" t="s">
        <v>227</v>
      </c>
      <c r="D263" s="14" t="s">
        <v>376</v>
      </c>
      <c r="E263" s="15">
        <v>1938902</v>
      </c>
      <c r="F263" s="1" t="s">
        <v>377</v>
      </c>
      <c r="G263" s="19"/>
      <c r="H263" s="19"/>
    </row>
    <row r="264" spans="1:8" s="20" customFormat="1" ht="16.5" hidden="1">
      <c r="A264" s="10" t="s">
        <v>37</v>
      </c>
      <c r="B264" s="10" t="s">
        <v>379</v>
      </c>
      <c r="C264" s="11" t="s">
        <v>145</v>
      </c>
      <c r="D264" s="14" t="s">
        <v>376</v>
      </c>
      <c r="E264" s="15">
        <v>1870183</v>
      </c>
      <c r="F264" s="1" t="s">
        <v>377</v>
      </c>
      <c r="G264" s="19"/>
      <c r="H264" s="19"/>
    </row>
    <row r="265" spans="1:8" s="20" customFormat="1" ht="16.5" hidden="1">
      <c r="A265" s="10" t="s">
        <v>37</v>
      </c>
      <c r="B265" s="10" t="s">
        <v>380</v>
      </c>
      <c r="C265" s="11" t="s">
        <v>46</v>
      </c>
      <c r="D265" s="14" t="s">
        <v>376</v>
      </c>
      <c r="E265" s="15">
        <v>1887258</v>
      </c>
      <c r="F265" s="1" t="s">
        <v>377</v>
      </c>
      <c r="G265" s="19"/>
      <c r="H265" s="19"/>
    </row>
    <row r="266" spans="1:8" s="20" customFormat="1" ht="16.5" hidden="1">
      <c r="A266" s="10" t="s">
        <v>37</v>
      </c>
      <c r="B266" s="10" t="s">
        <v>381</v>
      </c>
      <c r="C266" s="11" t="s">
        <v>46</v>
      </c>
      <c r="D266" s="14" t="s">
        <v>382</v>
      </c>
      <c r="E266" s="15">
        <v>11392000</v>
      </c>
      <c r="F266" s="1" t="s">
        <v>383</v>
      </c>
      <c r="G266" s="19"/>
      <c r="H266" s="19"/>
    </row>
    <row r="267" spans="1:8" s="20" customFormat="1" ht="16.5" hidden="1">
      <c r="A267" s="10" t="s">
        <v>37</v>
      </c>
      <c r="B267" s="10" t="s">
        <v>384</v>
      </c>
      <c r="C267" s="11" t="s">
        <v>227</v>
      </c>
      <c r="D267" s="14" t="s">
        <v>385</v>
      </c>
      <c r="E267" s="15">
        <v>6911000</v>
      </c>
      <c r="F267" s="1" t="s">
        <v>386</v>
      </c>
      <c r="G267" s="19"/>
      <c r="H267" s="19"/>
    </row>
    <row r="268" spans="1:8" s="20" customFormat="1" ht="16.5" hidden="1">
      <c r="A268" s="10" t="s">
        <v>37</v>
      </c>
      <c r="B268" s="10" t="s">
        <v>387</v>
      </c>
      <c r="C268" s="11" t="s">
        <v>145</v>
      </c>
      <c r="D268" s="14" t="s">
        <v>388</v>
      </c>
      <c r="E268" s="15">
        <v>5000000</v>
      </c>
      <c r="F268" s="1" t="s">
        <v>389</v>
      </c>
      <c r="G268" s="19"/>
      <c r="H268" s="19"/>
    </row>
    <row r="269" spans="1:8" s="20" customFormat="1" ht="33" hidden="1">
      <c r="A269" s="10" t="s">
        <v>37</v>
      </c>
      <c r="B269" s="10" t="s">
        <v>390</v>
      </c>
      <c r="C269" s="11" t="s">
        <v>145</v>
      </c>
      <c r="D269" s="14" t="s">
        <v>391</v>
      </c>
      <c r="E269" s="15">
        <v>2090263</v>
      </c>
      <c r="F269" s="1" t="s">
        <v>392</v>
      </c>
      <c r="G269" s="19"/>
      <c r="H269" s="19"/>
    </row>
    <row r="270" spans="1:8" s="20" customFormat="1" ht="16.5" hidden="1">
      <c r="A270" s="10" t="s">
        <v>37</v>
      </c>
      <c r="B270" s="10" t="s">
        <v>393</v>
      </c>
      <c r="C270" s="11" t="s">
        <v>145</v>
      </c>
      <c r="D270" s="14" t="s">
        <v>394</v>
      </c>
      <c r="E270" s="15">
        <v>2291024</v>
      </c>
      <c r="F270" s="1" t="s">
        <v>395</v>
      </c>
      <c r="G270" s="19"/>
      <c r="H270" s="19"/>
    </row>
    <row r="271" spans="1:8" s="20" customFormat="1" ht="16.5" hidden="1">
      <c r="A271" s="10" t="s">
        <v>37</v>
      </c>
      <c r="B271" s="10" t="s">
        <v>396</v>
      </c>
      <c r="C271" s="11" t="s">
        <v>46</v>
      </c>
      <c r="D271" s="14" t="s">
        <v>397</v>
      </c>
      <c r="E271" s="15">
        <v>1302000</v>
      </c>
      <c r="F271" s="1" t="s">
        <v>398</v>
      </c>
      <c r="G271" s="19"/>
      <c r="H271" s="19"/>
    </row>
    <row r="272" spans="1:8" s="20" customFormat="1" ht="33" hidden="1">
      <c r="A272" s="10" t="s">
        <v>37</v>
      </c>
      <c r="B272" s="10" t="s">
        <v>399</v>
      </c>
      <c r="C272" s="11" t="s">
        <v>62</v>
      </c>
      <c r="D272" s="14" t="s">
        <v>400</v>
      </c>
      <c r="E272" s="15">
        <v>7837000</v>
      </c>
      <c r="F272" s="1" t="s">
        <v>401</v>
      </c>
      <c r="G272" s="19"/>
      <c r="H272" s="19"/>
    </row>
    <row r="273" spans="1:8" s="20" customFormat="1" ht="16.5" hidden="1">
      <c r="A273" s="10" t="s">
        <v>37</v>
      </c>
      <c r="B273" s="10" t="s">
        <v>402</v>
      </c>
      <c r="C273" s="11" t="s">
        <v>59</v>
      </c>
      <c r="D273" s="14" t="s">
        <v>403</v>
      </c>
      <c r="E273" s="15">
        <v>23227000</v>
      </c>
      <c r="F273" s="1" t="s">
        <v>404</v>
      </c>
      <c r="G273" s="19"/>
      <c r="H273" s="19"/>
    </row>
    <row r="274" spans="1:8" s="20" customFormat="1" ht="16.5" hidden="1">
      <c r="A274" s="10" t="s">
        <v>37</v>
      </c>
      <c r="B274" s="10" t="s">
        <v>405</v>
      </c>
      <c r="C274" s="11" t="s">
        <v>406</v>
      </c>
      <c r="D274" s="14" t="s">
        <v>403</v>
      </c>
      <c r="E274" s="15">
        <v>11589000</v>
      </c>
      <c r="F274" s="1" t="s">
        <v>404</v>
      </c>
      <c r="G274" s="19"/>
      <c r="H274" s="19"/>
    </row>
    <row r="275" spans="1:8" s="20" customFormat="1" ht="16.5" hidden="1">
      <c r="A275" s="10" t="s">
        <v>37</v>
      </c>
      <c r="B275" s="10" t="s">
        <v>407</v>
      </c>
      <c r="C275" s="11" t="s">
        <v>145</v>
      </c>
      <c r="D275" s="14" t="s">
        <v>403</v>
      </c>
      <c r="E275" s="15">
        <v>14072000</v>
      </c>
      <c r="F275" s="1" t="s">
        <v>404</v>
      </c>
      <c r="G275" s="19"/>
      <c r="H275" s="19"/>
    </row>
    <row r="276" spans="1:8" s="20" customFormat="1" ht="16.5" hidden="1">
      <c r="A276" s="10" t="s">
        <v>37</v>
      </c>
      <c r="B276" s="10" t="s">
        <v>408</v>
      </c>
      <c r="C276" s="11" t="s">
        <v>56</v>
      </c>
      <c r="D276" s="14" t="s">
        <v>409</v>
      </c>
      <c r="E276" s="15">
        <v>31656206</v>
      </c>
      <c r="F276" s="1" t="s">
        <v>410</v>
      </c>
      <c r="G276" s="19"/>
      <c r="H276" s="19"/>
    </row>
    <row r="277" spans="1:8" s="20" customFormat="1" ht="16.5" hidden="1">
      <c r="A277" s="10" t="s">
        <v>37</v>
      </c>
      <c r="B277" s="10" t="s">
        <v>411</v>
      </c>
      <c r="C277" s="11" t="s">
        <v>76</v>
      </c>
      <c r="D277" s="14" t="s">
        <v>412</v>
      </c>
      <c r="E277" s="15">
        <v>4877279</v>
      </c>
      <c r="F277" s="1" t="s">
        <v>413</v>
      </c>
      <c r="G277" s="19"/>
      <c r="H277" s="19"/>
    </row>
    <row r="278" spans="1:8" s="20" customFormat="1" ht="16.5" hidden="1">
      <c r="A278" s="10" t="s">
        <v>37</v>
      </c>
      <c r="B278" s="10" t="s">
        <v>414</v>
      </c>
      <c r="C278" s="11" t="s">
        <v>39</v>
      </c>
      <c r="D278" s="14" t="s">
        <v>415</v>
      </c>
      <c r="E278" s="15">
        <v>1208000</v>
      </c>
      <c r="F278" s="1" t="s">
        <v>416</v>
      </c>
      <c r="G278" s="19"/>
      <c r="H278" s="19"/>
    </row>
    <row r="279" spans="1:8" s="20" customFormat="1" ht="16.5" hidden="1">
      <c r="A279" s="10" t="s">
        <v>37</v>
      </c>
      <c r="B279" s="10" t="s">
        <v>417</v>
      </c>
      <c r="C279" s="11" t="s">
        <v>39</v>
      </c>
      <c r="D279" s="14" t="s">
        <v>415</v>
      </c>
      <c r="E279" s="15">
        <v>9352000</v>
      </c>
      <c r="F279" s="1" t="s">
        <v>416</v>
      </c>
      <c r="G279" s="19"/>
      <c r="H279" s="19"/>
    </row>
    <row r="280" spans="1:8" s="20" customFormat="1" ht="16.5" hidden="1">
      <c r="A280" s="10" t="s">
        <v>37</v>
      </c>
      <c r="B280" s="10" t="s">
        <v>418</v>
      </c>
      <c r="C280" s="11" t="s">
        <v>227</v>
      </c>
      <c r="D280" s="14" t="s">
        <v>419</v>
      </c>
      <c r="E280" s="15">
        <v>6154000</v>
      </c>
      <c r="F280" s="1" t="s">
        <v>420</v>
      </c>
      <c r="G280" s="19"/>
      <c r="H280" s="19"/>
    </row>
    <row r="281" spans="1:8" s="20" customFormat="1" ht="16.5" hidden="1">
      <c r="A281" s="10" t="s">
        <v>37</v>
      </c>
      <c r="B281" s="10" t="s">
        <v>421</v>
      </c>
      <c r="C281" s="11" t="s">
        <v>227</v>
      </c>
      <c r="D281" s="14" t="s">
        <v>419</v>
      </c>
      <c r="E281" s="15">
        <v>4912000</v>
      </c>
      <c r="F281" s="1" t="s">
        <v>422</v>
      </c>
      <c r="G281" s="19"/>
      <c r="H281" s="19"/>
    </row>
    <row r="282" spans="1:8" s="20" customFormat="1" ht="16.5" hidden="1">
      <c r="A282" s="10" t="s">
        <v>37</v>
      </c>
      <c r="B282" s="10" t="s">
        <v>423</v>
      </c>
      <c r="C282" s="11" t="s">
        <v>76</v>
      </c>
      <c r="D282" s="14" t="s">
        <v>424</v>
      </c>
      <c r="E282" s="15">
        <v>8401000</v>
      </c>
      <c r="F282" s="1" t="s">
        <v>425</v>
      </c>
      <c r="G282" s="19"/>
      <c r="H282" s="19"/>
    </row>
    <row r="283" spans="1:8" s="20" customFormat="1" ht="16.5" hidden="1">
      <c r="A283" s="10" t="s">
        <v>37</v>
      </c>
      <c r="B283" s="10" t="s">
        <v>426</v>
      </c>
      <c r="C283" s="11" t="s">
        <v>76</v>
      </c>
      <c r="D283" s="14" t="s">
        <v>424</v>
      </c>
      <c r="E283" s="15">
        <v>4461000</v>
      </c>
      <c r="F283" s="1" t="s">
        <v>425</v>
      </c>
      <c r="G283" s="19"/>
      <c r="H283" s="19"/>
    </row>
    <row r="284" spans="1:8" s="20" customFormat="1" ht="16.5" hidden="1">
      <c r="A284" s="10" t="s">
        <v>37</v>
      </c>
      <c r="B284" s="10" t="s">
        <v>427</v>
      </c>
      <c r="C284" s="11" t="s">
        <v>76</v>
      </c>
      <c r="D284" s="14" t="s">
        <v>424</v>
      </c>
      <c r="E284" s="15">
        <v>7458000</v>
      </c>
      <c r="F284" s="1" t="s">
        <v>425</v>
      </c>
      <c r="G284" s="19"/>
      <c r="H284" s="19"/>
    </row>
    <row r="285" spans="1:8" s="20" customFormat="1" ht="16.5" hidden="1">
      <c r="A285" s="10" t="s">
        <v>37</v>
      </c>
      <c r="B285" s="10" t="s">
        <v>428</v>
      </c>
      <c r="C285" s="11" t="s">
        <v>283</v>
      </c>
      <c r="D285" s="14" t="s">
        <v>429</v>
      </c>
      <c r="E285" s="15">
        <v>5469000</v>
      </c>
      <c r="F285" s="1" t="s">
        <v>430</v>
      </c>
      <c r="G285" s="19"/>
      <c r="H285" s="19"/>
    </row>
    <row r="286" spans="1:8" s="20" customFormat="1" ht="16.5" hidden="1">
      <c r="A286" s="10" t="s">
        <v>37</v>
      </c>
      <c r="B286" s="10" t="s">
        <v>431</v>
      </c>
      <c r="C286" s="11" t="s">
        <v>283</v>
      </c>
      <c r="D286" s="14" t="s">
        <v>429</v>
      </c>
      <c r="E286" s="15">
        <v>5499000</v>
      </c>
      <c r="F286" s="1" t="s">
        <v>430</v>
      </c>
      <c r="G286" s="19"/>
      <c r="H286" s="19"/>
    </row>
    <row r="287" spans="1:8" s="20" customFormat="1" ht="16.5" hidden="1">
      <c r="A287" s="10" t="s">
        <v>37</v>
      </c>
      <c r="B287" s="10" t="s">
        <v>432</v>
      </c>
      <c r="C287" s="11" t="s">
        <v>39</v>
      </c>
      <c r="D287" s="14" t="s">
        <v>429</v>
      </c>
      <c r="E287" s="15">
        <v>12999000</v>
      </c>
      <c r="F287" s="1" t="s">
        <v>430</v>
      </c>
      <c r="G287" s="19"/>
      <c r="H287" s="19"/>
    </row>
    <row r="288" spans="1:8" s="20" customFormat="1" ht="16.5" hidden="1">
      <c r="A288" s="10" t="s">
        <v>37</v>
      </c>
      <c r="B288" s="10" t="s">
        <v>433</v>
      </c>
      <c r="C288" s="11" t="s">
        <v>46</v>
      </c>
      <c r="D288" s="14" t="s">
        <v>429</v>
      </c>
      <c r="E288" s="15">
        <v>4664554</v>
      </c>
      <c r="F288" s="1" t="s">
        <v>434</v>
      </c>
      <c r="G288" s="19"/>
      <c r="H288" s="19"/>
    </row>
    <row r="289" spans="1:8" s="20" customFormat="1" ht="16.5" hidden="1">
      <c r="A289" s="10" t="s">
        <v>37</v>
      </c>
      <c r="B289" s="10" t="s">
        <v>435</v>
      </c>
      <c r="C289" s="11" t="s">
        <v>46</v>
      </c>
      <c r="D289" s="14" t="s">
        <v>429</v>
      </c>
      <c r="E289" s="15">
        <v>9255600</v>
      </c>
      <c r="F289" s="1" t="s">
        <v>434</v>
      </c>
      <c r="G289" s="19"/>
      <c r="H289" s="19"/>
    </row>
    <row r="290" spans="1:8" s="20" customFormat="1" ht="16.5" hidden="1">
      <c r="A290" s="10" t="s">
        <v>37</v>
      </c>
      <c r="B290" s="10" t="s">
        <v>436</v>
      </c>
      <c r="C290" s="11" t="s">
        <v>145</v>
      </c>
      <c r="D290" s="14" t="s">
        <v>429</v>
      </c>
      <c r="E290" s="15">
        <v>5108885</v>
      </c>
      <c r="F290" s="1" t="s">
        <v>434</v>
      </c>
      <c r="G290" s="19"/>
      <c r="H290" s="19"/>
    </row>
    <row r="291" spans="1:8" s="20" customFormat="1" ht="16.5" hidden="1">
      <c r="A291" s="10" t="s">
        <v>37</v>
      </c>
      <c r="B291" s="10" t="s">
        <v>437</v>
      </c>
      <c r="C291" s="11" t="s">
        <v>145</v>
      </c>
      <c r="D291" s="14" t="s">
        <v>438</v>
      </c>
      <c r="E291" s="15">
        <v>874000</v>
      </c>
      <c r="F291" s="1" t="s">
        <v>439</v>
      </c>
      <c r="G291" s="19"/>
      <c r="H291" s="19"/>
    </row>
    <row r="292" spans="1:8" s="20" customFormat="1" ht="16.5" hidden="1">
      <c r="A292" s="10" t="s">
        <v>37</v>
      </c>
      <c r="B292" s="10" t="s">
        <v>286</v>
      </c>
      <c r="C292" s="11" t="s">
        <v>145</v>
      </c>
      <c r="D292" s="14" t="s">
        <v>438</v>
      </c>
      <c r="E292" s="15">
        <v>4315000</v>
      </c>
      <c r="F292" s="1" t="s">
        <v>439</v>
      </c>
      <c r="G292" s="19"/>
      <c r="H292" s="19"/>
    </row>
    <row r="293" spans="1:8" s="20" customFormat="1" ht="16.5" hidden="1">
      <c r="A293" s="10" t="s">
        <v>37</v>
      </c>
      <c r="B293" s="10" t="s">
        <v>440</v>
      </c>
      <c r="C293" s="11" t="s">
        <v>59</v>
      </c>
      <c r="D293" s="14" t="s">
        <v>438</v>
      </c>
      <c r="E293" s="15">
        <v>2527000</v>
      </c>
      <c r="F293" s="1" t="s">
        <v>439</v>
      </c>
      <c r="G293" s="19"/>
      <c r="H293" s="19"/>
    </row>
    <row r="294" spans="1:8" s="20" customFormat="1" ht="16.5" hidden="1">
      <c r="A294" s="10" t="s">
        <v>37</v>
      </c>
      <c r="B294" s="10" t="s">
        <v>441</v>
      </c>
      <c r="C294" s="11" t="s">
        <v>59</v>
      </c>
      <c r="D294" s="14" t="s">
        <v>438</v>
      </c>
      <c r="E294" s="15">
        <v>603000</v>
      </c>
      <c r="F294" s="1" t="s">
        <v>439</v>
      </c>
      <c r="G294" s="19"/>
      <c r="H294" s="19"/>
    </row>
    <row r="295" spans="1:8" s="20" customFormat="1" ht="16.5" hidden="1">
      <c r="A295" s="10" t="s">
        <v>37</v>
      </c>
      <c r="B295" s="10" t="s">
        <v>442</v>
      </c>
      <c r="C295" s="11" t="s">
        <v>145</v>
      </c>
      <c r="D295" s="14" t="s">
        <v>438</v>
      </c>
      <c r="E295" s="15">
        <v>1688000</v>
      </c>
      <c r="F295" s="1" t="s">
        <v>439</v>
      </c>
      <c r="G295" s="19"/>
      <c r="H295" s="19"/>
    </row>
    <row r="296" spans="1:8" s="20" customFormat="1" ht="16.5" hidden="1">
      <c r="A296" s="10" t="s">
        <v>37</v>
      </c>
      <c r="B296" s="10" t="s">
        <v>296</v>
      </c>
      <c r="C296" s="11" t="s">
        <v>227</v>
      </c>
      <c r="D296" s="14" t="s">
        <v>438</v>
      </c>
      <c r="E296" s="15">
        <v>8729469.0000000019</v>
      </c>
      <c r="F296" s="1" t="s">
        <v>443</v>
      </c>
      <c r="G296" s="19"/>
      <c r="H296" s="19"/>
    </row>
    <row r="297" spans="1:8" s="20" customFormat="1" ht="16.5" hidden="1">
      <c r="A297" s="10" t="s">
        <v>37</v>
      </c>
      <c r="B297" s="10" t="s">
        <v>444</v>
      </c>
      <c r="C297" s="11" t="s">
        <v>76</v>
      </c>
      <c r="D297" s="14" t="s">
        <v>438</v>
      </c>
      <c r="E297" s="15">
        <v>5492000</v>
      </c>
      <c r="F297" s="1" t="s">
        <v>443</v>
      </c>
      <c r="G297" s="19"/>
      <c r="H297" s="19"/>
    </row>
    <row r="298" spans="1:8" s="20" customFormat="1" ht="16.5" hidden="1">
      <c r="A298" s="10" t="s">
        <v>37</v>
      </c>
      <c r="B298" s="10" t="s">
        <v>445</v>
      </c>
      <c r="C298" s="11" t="s">
        <v>76</v>
      </c>
      <c r="D298" s="14" t="s">
        <v>438</v>
      </c>
      <c r="E298" s="15">
        <v>17685785</v>
      </c>
      <c r="F298" s="1" t="s">
        <v>443</v>
      </c>
      <c r="G298" s="19"/>
      <c r="H298" s="19"/>
    </row>
    <row r="299" spans="1:8" s="20" customFormat="1" ht="16.5" hidden="1">
      <c r="A299" s="10" t="s">
        <v>37</v>
      </c>
      <c r="B299" s="10" t="s">
        <v>446</v>
      </c>
      <c r="C299" s="11" t="s">
        <v>227</v>
      </c>
      <c r="D299" s="14" t="s">
        <v>438</v>
      </c>
      <c r="E299" s="15">
        <v>7600000</v>
      </c>
      <c r="F299" s="1" t="s">
        <v>447</v>
      </c>
      <c r="G299" s="19"/>
      <c r="H299" s="19"/>
    </row>
    <row r="300" spans="1:8" s="20" customFormat="1" ht="16.5" hidden="1">
      <c r="A300" s="10" t="s">
        <v>37</v>
      </c>
      <c r="B300" s="10" t="s">
        <v>448</v>
      </c>
      <c r="C300" s="11" t="s">
        <v>145</v>
      </c>
      <c r="D300" s="14" t="s">
        <v>438</v>
      </c>
      <c r="E300" s="15">
        <v>6444000</v>
      </c>
      <c r="F300" s="1" t="s">
        <v>447</v>
      </c>
      <c r="G300" s="19"/>
      <c r="H300" s="19"/>
    </row>
    <row r="301" spans="1:8" s="20" customFormat="1" ht="16.5" hidden="1">
      <c r="A301" s="10" t="s">
        <v>37</v>
      </c>
      <c r="B301" s="10" t="s">
        <v>449</v>
      </c>
      <c r="C301" s="11" t="s">
        <v>62</v>
      </c>
      <c r="D301" s="14" t="s">
        <v>438</v>
      </c>
      <c r="E301" s="15">
        <v>6174000</v>
      </c>
      <c r="F301" s="1" t="s">
        <v>447</v>
      </c>
      <c r="G301" s="19"/>
      <c r="H301" s="19"/>
    </row>
    <row r="302" spans="1:8" s="20" customFormat="1" ht="16.5" hidden="1">
      <c r="A302" s="10" t="s">
        <v>37</v>
      </c>
      <c r="B302" s="10" t="s">
        <v>450</v>
      </c>
      <c r="C302" s="11" t="s">
        <v>145</v>
      </c>
      <c r="D302" s="14" t="s">
        <v>415</v>
      </c>
      <c r="E302" s="15">
        <v>7403000</v>
      </c>
      <c r="F302" s="1" t="s">
        <v>451</v>
      </c>
      <c r="G302" s="19"/>
      <c r="H302" s="19"/>
    </row>
    <row r="303" spans="1:8" s="20" customFormat="1" ht="16.5" hidden="1">
      <c r="A303" s="10" t="s">
        <v>37</v>
      </c>
      <c r="B303" s="10" t="s">
        <v>452</v>
      </c>
      <c r="C303" s="11" t="s">
        <v>219</v>
      </c>
      <c r="D303" s="14" t="s">
        <v>415</v>
      </c>
      <c r="E303" s="15">
        <v>622000</v>
      </c>
      <c r="F303" s="1" t="s">
        <v>451</v>
      </c>
      <c r="G303" s="19"/>
      <c r="H303" s="19"/>
    </row>
    <row r="304" spans="1:8" s="20" customFormat="1" ht="16.5" hidden="1">
      <c r="A304" s="10" t="s">
        <v>37</v>
      </c>
      <c r="B304" s="10" t="s">
        <v>453</v>
      </c>
      <c r="C304" s="11" t="s">
        <v>219</v>
      </c>
      <c r="D304" s="14" t="s">
        <v>415</v>
      </c>
      <c r="E304" s="15">
        <v>767000</v>
      </c>
      <c r="F304" s="1" t="s">
        <v>451</v>
      </c>
      <c r="G304" s="19"/>
      <c r="H304" s="19"/>
    </row>
    <row r="305" spans="1:8" s="20" customFormat="1" ht="16.5" hidden="1">
      <c r="A305" s="10" t="s">
        <v>37</v>
      </c>
      <c r="B305" s="10" t="s">
        <v>454</v>
      </c>
      <c r="C305" s="11" t="s">
        <v>59</v>
      </c>
      <c r="D305" s="14" t="s">
        <v>419</v>
      </c>
      <c r="E305" s="15">
        <v>871735</v>
      </c>
      <c r="F305" s="1" t="s">
        <v>455</v>
      </c>
      <c r="G305" s="19"/>
      <c r="H305" s="19"/>
    </row>
    <row r="306" spans="1:8" s="20" customFormat="1" ht="16.5" hidden="1">
      <c r="A306" s="10" t="s">
        <v>37</v>
      </c>
      <c r="B306" s="10" t="s">
        <v>456</v>
      </c>
      <c r="C306" s="11" t="s">
        <v>59</v>
      </c>
      <c r="D306" s="14" t="s">
        <v>419</v>
      </c>
      <c r="E306" s="15">
        <v>784686</v>
      </c>
      <c r="F306" s="1" t="s">
        <v>455</v>
      </c>
      <c r="G306" s="19"/>
      <c r="H306" s="19"/>
    </row>
    <row r="307" spans="1:8" s="20" customFormat="1" ht="16.5" hidden="1">
      <c r="A307" s="10" t="s">
        <v>37</v>
      </c>
      <c r="B307" s="10" t="s">
        <v>457</v>
      </c>
      <c r="C307" s="11" t="s">
        <v>283</v>
      </c>
      <c r="D307" s="14" t="s">
        <v>419</v>
      </c>
      <c r="E307" s="15">
        <v>1795723.9999999998</v>
      </c>
      <c r="F307" s="1" t="s">
        <v>455</v>
      </c>
      <c r="G307" s="19"/>
      <c r="H307" s="19"/>
    </row>
    <row r="308" spans="1:8" s="20" customFormat="1" ht="16.5" hidden="1">
      <c r="A308" s="10" t="s">
        <v>37</v>
      </c>
      <c r="B308" s="10" t="s">
        <v>458</v>
      </c>
      <c r="C308" s="11" t="s">
        <v>227</v>
      </c>
      <c r="D308" s="14" t="s">
        <v>459</v>
      </c>
      <c r="E308" s="15">
        <v>1117641</v>
      </c>
      <c r="F308" s="1" t="s">
        <v>460</v>
      </c>
      <c r="G308" s="19"/>
      <c r="H308" s="19"/>
    </row>
    <row r="309" spans="1:8" s="20" customFormat="1" ht="16.5" hidden="1">
      <c r="A309" s="10" t="s">
        <v>37</v>
      </c>
      <c r="B309" s="10" t="s">
        <v>461</v>
      </c>
      <c r="C309" s="11" t="s">
        <v>227</v>
      </c>
      <c r="D309" s="14" t="s">
        <v>459</v>
      </c>
      <c r="E309" s="15">
        <v>1779814</v>
      </c>
      <c r="F309" s="1" t="s">
        <v>460</v>
      </c>
      <c r="G309" s="19"/>
      <c r="H309" s="19"/>
    </row>
    <row r="310" spans="1:8" s="20" customFormat="1" ht="16.5" hidden="1">
      <c r="A310" s="10" t="s">
        <v>37</v>
      </c>
      <c r="B310" s="10" t="s">
        <v>462</v>
      </c>
      <c r="C310" s="11" t="s">
        <v>227</v>
      </c>
      <c r="D310" s="14" t="s">
        <v>459</v>
      </c>
      <c r="E310" s="15">
        <v>5187486</v>
      </c>
      <c r="F310" s="1" t="s">
        <v>460</v>
      </c>
      <c r="G310" s="19"/>
      <c r="H310" s="19"/>
    </row>
    <row r="311" spans="1:8" s="20" customFormat="1" ht="16.5" hidden="1">
      <c r="A311" s="10" t="s">
        <v>37</v>
      </c>
      <c r="B311" s="10" t="s">
        <v>463</v>
      </c>
      <c r="C311" s="11" t="s">
        <v>219</v>
      </c>
      <c r="D311" s="14" t="s">
        <v>464</v>
      </c>
      <c r="E311" s="15">
        <v>2175000</v>
      </c>
      <c r="F311" s="1" t="s">
        <v>465</v>
      </c>
      <c r="G311" s="19"/>
      <c r="H311" s="19"/>
    </row>
    <row r="312" spans="1:8" s="20" customFormat="1" ht="16.5" hidden="1">
      <c r="A312" s="10" t="s">
        <v>37</v>
      </c>
      <c r="B312" s="10" t="s">
        <v>466</v>
      </c>
      <c r="C312" s="11" t="s">
        <v>76</v>
      </c>
      <c r="D312" s="14" t="s">
        <v>464</v>
      </c>
      <c r="E312" s="15">
        <v>2996000</v>
      </c>
      <c r="F312" s="1" t="s">
        <v>465</v>
      </c>
      <c r="G312" s="19"/>
      <c r="H312" s="19"/>
    </row>
    <row r="313" spans="1:8" s="20" customFormat="1" ht="16.5" hidden="1">
      <c r="A313" s="10" t="s">
        <v>37</v>
      </c>
      <c r="B313" s="10" t="s">
        <v>467</v>
      </c>
      <c r="C313" s="11" t="s">
        <v>46</v>
      </c>
      <c r="D313" s="14" t="s">
        <v>464</v>
      </c>
      <c r="E313" s="15">
        <v>8396000</v>
      </c>
      <c r="F313" s="1" t="s">
        <v>465</v>
      </c>
      <c r="G313" s="19"/>
      <c r="H313" s="19"/>
    </row>
    <row r="314" spans="1:8" s="20" customFormat="1" ht="33" hidden="1">
      <c r="A314" s="10" t="s">
        <v>37</v>
      </c>
      <c r="B314" s="10" t="s">
        <v>468</v>
      </c>
      <c r="C314" s="11" t="s">
        <v>247</v>
      </c>
      <c r="D314" s="14" t="s">
        <v>424</v>
      </c>
      <c r="E314" s="15">
        <v>3628000</v>
      </c>
      <c r="F314" s="1" t="s">
        <v>469</v>
      </c>
      <c r="G314" s="19"/>
      <c r="H314" s="19"/>
    </row>
    <row r="315" spans="1:8" s="20" customFormat="1" ht="33" hidden="1">
      <c r="A315" s="10" t="s">
        <v>37</v>
      </c>
      <c r="B315" s="10" t="s">
        <v>470</v>
      </c>
      <c r="C315" s="11" t="s">
        <v>283</v>
      </c>
      <c r="D315" s="14" t="s">
        <v>424</v>
      </c>
      <c r="E315" s="15">
        <v>1409000</v>
      </c>
      <c r="F315" s="1" t="s">
        <v>469</v>
      </c>
      <c r="G315" s="19"/>
      <c r="H315" s="19"/>
    </row>
    <row r="316" spans="1:8" s="20" customFormat="1" ht="33" hidden="1">
      <c r="A316" s="10" t="s">
        <v>37</v>
      </c>
      <c r="B316" s="10" t="s">
        <v>471</v>
      </c>
      <c r="C316" s="11" t="s">
        <v>62</v>
      </c>
      <c r="D316" s="14" t="s">
        <v>424</v>
      </c>
      <c r="E316" s="15">
        <v>2861000</v>
      </c>
      <c r="F316" s="1" t="s">
        <v>469</v>
      </c>
      <c r="G316" s="19"/>
      <c r="H316" s="19"/>
    </row>
    <row r="317" spans="1:8" s="20" customFormat="1" ht="33" hidden="1">
      <c r="A317" s="10" t="s">
        <v>37</v>
      </c>
      <c r="B317" s="10" t="s">
        <v>364</v>
      </c>
      <c r="C317" s="11" t="s">
        <v>39</v>
      </c>
      <c r="D317" s="14" t="s">
        <v>424</v>
      </c>
      <c r="E317" s="15">
        <v>1137000</v>
      </c>
      <c r="F317" s="1" t="s">
        <v>469</v>
      </c>
      <c r="G317" s="19"/>
      <c r="H317" s="19"/>
    </row>
    <row r="318" spans="1:8" s="20" customFormat="1" ht="16.5" hidden="1">
      <c r="A318" s="10" t="s">
        <v>37</v>
      </c>
      <c r="B318" s="10" t="s">
        <v>472</v>
      </c>
      <c r="C318" s="11" t="s">
        <v>56</v>
      </c>
      <c r="D318" s="14" t="s">
        <v>424</v>
      </c>
      <c r="E318" s="15">
        <v>2500000</v>
      </c>
      <c r="F318" s="1" t="s">
        <v>473</v>
      </c>
      <c r="G318" s="19"/>
      <c r="H318" s="19"/>
    </row>
    <row r="319" spans="1:8" s="20" customFormat="1" ht="16.5" hidden="1">
      <c r="A319" s="10" t="s">
        <v>37</v>
      </c>
      <c r="B319" s="10" t="s">
        <v>474</v>
      </c>
      <c r="C319" s="11" t="s">
        <v>227</v>
      </c>
      <c r="D319" s="14" t="s">
        <v>424</v>
      </c>
      <c r="E319" s="15">
        <v>1600000</v>
      </c>
      <c r="F319" s="1" t="s">
        <v>473</v>
      </c>
      <c r="G319" s="19"/>
      <c r="H319" s="19"/>
    </row>
    <row r="320" spans="1:8" s="20" customFormat="1" ht="16.5" hidden="1">
      <c r="A320" s="10" t="s">
        <v>37</v>
      </c>
      <c r="B320" s="10" t="s">
        <v>475</v>
      </c>
      <c r="C320" s="11" t="s">
        <v>82</v>
      </c>
      <c r="D320" s="14" t="s">
        <v>424</v>
      </c>
      <c r="E320" s="15">
        <v>2000000</v>
      </c>
      <c r="F320" s="1" t="s">
        <v>473</v>
      </c>
      <c r="G320" s="19"/>
      <c r="H320" s="19"/>
    </row>
    <row r="321" spans="1:8" s="20" customFormat="1" ht="16.5" hidden="1">
      <c r="A321" s="10" t="s">
        <v>37</v>
      </c>
      <c r="B321" s="10" t="s">
        <v>476</v>
      </c>
      <c r="C321" s="11" t="s">
        <v>76</v>
      </c>
      <c r="D321" s="14" t="s">
        <v>477</v>
      </c>
      <c r="E321" s="15">
        <v>1209000</v>
      </c>
      <c r="F321" s="1" t="s">
        <v>478</v>
      </c>
      <c r="G321" s="19"/>
      <c r="H321" s="19"/>
    </row>
    <row r="322" spans="1:8" s="20" customFormat="1" ht="16.5" hidden="1">
      <c r="A322" s="10" t="s">
        <v>37</v>
      </c>
      <c r="B322" s="10" t="s">
        <v>479</v>
      </c>
      <c r="C322" s="11" t="s">
        <v>227</v>
      </c>
      <c r="D322" s="14" t="s">
        <v>477</v>
      </c>
      <c r="E322" s="15">
        <v>871000</v>
      </c>
      <c r="F322" s="1" t="s">
        <v>478</v>
      </c>
      <c r="G322" s="19"/>
      <c r="H322" s="19"/>
    </row>
    <row r="323" spans="1:8" s="20" customFormat="1" ht="16.5" hidden="1">
      <c r="A323" s="10" t="s">
        <v>37</v>
      </c>
      <c r="B323" s="10" t="s">
        <v>480</v>
      </c>
      <c r="C323" s="11" t="s">
        <v>227</v>
      </c>
      <c r="D323" s="14" t="s">
        <v>477</v>
      </c>
      <c r="E323" s="15">
        <v>3219000</v>
      </c>
      <c r="F323" s="1" t="s">
        <v>478</v>
      </c>
      <c r="G323" s="19"/>
      <c r="H323" s="19"/>
    </row>
    <row r="324" spans="1:8" s="20" customFormat="1" ht="16.5" hidden="1">
      <c r="A324" s="10" t="s">
        <v>37</v>
      </c>
      <c r="B324" s="10" t="s">
        <v>481</v>
      </c>
      <c r="C324" s="11" t="s">
        <v>482</v>
      </c>
      <c r="D324" s="14" t="s">
        <v>477</v>
      </c>
      <c r="E324" s="15">
        <v>420000</v>
      </c>
      <c r="F324" s="1" t="s">
        <v>483</v>
      </c>
      <c r="G324" s="19"/>
      <c r="H324" s="19"/>
    </row>
    <row r="325" spans="1:8" s="20" customFormat="1" ht="16.5" hidden="1">
      <c r="A325" s="10" t="s">
        <v>37</v>
      </c>
      <c r="B325" s="10" t="s">
        <v>484</v>
      </c>
      <c r="C325" s="11" t="s">
        <v>13</v>
      </c>
      <c r="D325" s="14" t="s">
        <v>477</v>
      </c>
      <c r="E325" s="15">
        <v>305000</v>
      </c>
      <c r="F325" s="1" t="s">
        <v>483</v>
      </c>
      <c r="G325" s="19"/>
      <c r="H325" s="19"/>
    </row>
    <row r="326" spans="1:8" s="20" customFormat="1" ht="16.5" hidden="1">
      <c r="A326" s="10" t="s">
        <v>37</v>
      </c>
      <c r="B326" s="10" t="s">
        <v>485</v>
      </c>
      <c r="C326" s="11" t="s">
        <v>39</v>
      </c>
      <c r="D326" s="14" t="s">
        <v>477</v>
      </c>
      <c r="E326" s="15">
        <v>1108000</v>
      </c>
      <c r="F326" s="1" t="s">
        <v>483</v>
      </c>
      <c r="G326" s="19"/>
      <c r="H326" s="19"/>
    </row>
    <row r="327" spans="1:8" s="20" customFormat="1" ht="16.5" hidden="1">
      <c r="A327" s="10" t="s">
        <v>37</v>
      </c>
      <c r="B327" s="10" t="s">
        <v>486</v>
      </c>
      <c r="C327" s="11" t="s">
        <v>62</v>
      </c>
      <c r="D327" s="14" t="s">
        <v>487</v>
      </c>
      <c r="E327" s="15">
        <v>4000000</v>
      </c>
      <c r="F327" s="1" t="s">
        <v>488</v>
      </c>
      <c r="G327" s="19"/>
      <c r="H327" s="19"/>
    </row>
    <row r="328" spans="1:8" s="20" customFormat="1" ht="16.5" hidden="1">
      <c r="A328" s="10" t="s">
        <v>37</v>
      </c>
      <c r="B328" s="10" t="s">
        <v>489</v>
      </c>
      <c r="C328" s="11" t="s">
        <v>39</v>
      </c>
      <c r="D328" s="14" t="s">
        <v>490</v>
      </c>
      <c r="E328" s="15">
        <v>2000000</v>
      </c>
      <c r="F328" s="1" t="s">
        <v>491</v>
      </c>
      <c r="G328" s="19"/>
      <c r="H328" s="19"/>
    </row>
    <row r="329" spans="1:8" s="20" customFormat="1" ht="49.5" hidden="1">
      <c r="A329" s="10" t="s">
        <v>37</v>
      </c>
      <c r="B329" s="10" t="s">
        <v>492</v>
      </c>
      <c r="C329" s="11" t="s">
        <v>46</v>
      </c>
      <c r="D329" s="14" t="s">
        <v>493</v>
      </c>
      <c r="E329" s="15">
        <v>5966000</v>
      </c>
      <c r="F329" s="1" t="s">
        <v>494</v>
      </c>
      <c r="G329" s="19"/>
      <c r="H329" s="19"/>
    </row>
    <row r="330" spans="1:8" s="20" customFormat="1" ht="33" hidden="1">
      <c r="A330" s="10" t="s">
        <v>37</v>
      </c>
      <c r="B330" s="10" t="s">
        <v>495</v>
      </c>
      <c r="C330" s="11" t="s">
        <v>227</v>
      </c>
      <c r="D330" s="14" t="s">
        <v>496</v>
      </c>
      <c r="E330" s="15">
        <v>15886700</v>
      </c>
      <c r="F330" s="1" t="s">
        <v>497</v>
      </c>
      <c r="G330" s="19"/>
      <c r="H330" s="19"/>
    </row>
    <row r="331" spans="1:8" s="20" customFormat="1" ht="33" hidden="1">
      <c r="A331" s="10" t="s">
        <v>37</v>
      </c>
      <c r="B331" s="10" t="s">
        <v>498</v>
      </c>
      <c r="C331" s="11" t="s">
        <v>46</v>
      </c>
      <c r="D331" s="14" t="s">
        <v>499</v>
      </c>
      <c r="E331" s="15">
        <v>1000000</v>
      </c>
      <c r="F331" s="1" t="s">
        <v>500</v>
      </c>
      <c r="G331" s="19"/>
      <c r="H331" s="19"/>
    </row>
    <row r="332" spans="1:8" s="20" customFormat="1" ht="16.5" hidden="1">
      <c r="A332" s="10" t="s">
        <v>37</v>
      </c>
      <c r="B332" s="10" t="s">
        <v>501</v>
      </c>
      <c r="C332" s="11" t="s">
        <v>46</v>
      </c>
      <c r="D332" s="14" t="s">
        <v>502</v>
      </c>
      <c r="E332" s="15">
        <v>2092000</v>
      </c>
      <c r="F332" s="1" t="s">
        <v>503</v>
      </c>
      <c r="G332" s="19"/>
      <c r="H332" s="19"/>
    </row>
    <row r="333" spans="1:8" s="20" customFormat="1" ht="33" hidden="1">
      <c r="A333" s="10" t="s">
        <v>37</v>
      </c>
      <c r="B333" s="10" t="s">
        <v>504</v>
      </c>
      <c r="C333" s="11" t="s">
        <v>46</v>
      </c>
      <c r="D333" s="14" t="s">
        <v>505</v>
      </c>
      <c r="E333" s="15">
        <v>3390453</v>
      </c>
      <c r="F333" s="1" t="s">
        <v>506</v>
      </c>
      <c r="G333" s="19"/>
      <c r="H333" s="19"/>
    </row>
    <row r="334" spans="1:8" s="20" customFormat="1" ht="16.5" hidden="1">
      <c r="A334" s="10" t="s">
        <v>37</v>
      </c>
      <c r="B334" s="10" t="s">
        <v>507</v>
      </c>
      <c r="C334" s="11" t="s">
        <v>46</v>
      </c>
      <c r="D334" s="14" t="s">
        <v>508</v>
      </c>
      <c r="E334" s="15">
        <v>2600000</v>
      </c>
      <c r="F334" s="1" t="s">
        <v>509</v>
      </c>
      <c r="G334" s="19"/>
      <c r="H334" s="19"/>
    </row>
    <row r="335" spans="1:8" s="20" customFormat="1" ht="16.5" hidden="1">
      <c r="A335" s="10" t="s">
        <v>37</v>
      </c>
      <c r="B335" s="10" t="s">
        <v>510</v>
      </c>
      <c r="C335" s="11" t="s">
        <v>247</v>
      </c>
      <c r="D335" s="14" t="s">
        <v>511</v>
      </c>
      <c r="E335" s="15">
        <v>8000000</v>
      </c>
      <c r="F335" s="1" t="s">
        <v>512</v>
      </c>
      <c r="G335" s="19"/>
      <c r="H335" s="19"/>
    </row>
    <row r="336" spans="1:8" s="20" customFormat="1" ht="16.5" hidden="1">
      <c r="A336" s="10" t="s">
        <v>37</v>
      </c>
      <c r="B336" s="10" t="s">
        <v>513</v>
      </c>
      <c r="C336" s="11" t="s">
        <v>59</v>
      </c>
      <c r="D336" s="14" t="s">
        <v>514</v>
      </c>
      <c r="E336" s="15">
        <v>9600000</v>
      </c>
      <c r="F336" s="1" t="s">
        <v>515</v>
      </c>
      <c r="G336" s="19"/>
      <c r="H336" s="19"/>
    </row>
    <row r="337" spans="1:8" s="20" customFormat="1" ht="16.5" hidden="1">
      <c r="A337" s="10" t="s">
        <v>37</v>
      </c>
      <c r="B337" s="10" t="s">
        <v>516</v>
      </c>
      <c r="C337" s="11" t="s">
        <v>283</v>
      </c>
      <c r="D337" s="14" t="s">
        <v>517</v>
      </c>
      <c r="E337" s="15">
        <v>3641467</v>
      </c>
      <c r="F337" s="1" t="s">
        <v>518</v>
      </c>
      <c r="G337" s="19"/>
      <c r="H337" s="19"/>
    </row>
    <row r="338" spans="1:8" s="20" customFormat="1" ht="16.5" hidden="1">
      <c r="A338" s="10" t="s">
        <v>37</v>
      </c>
      <c r="B338" s="10" t="s">
        <v>348</v>
      </c>
      <c r="C338" s="11" t="s">
        <v>227</v>
      </c>
      <c r="D338" s="14" t="s">
        <v>519</v>
      </c>
      <c r="E338" s="15">
        <v>5000000</v>
      </c>
      <c r="F338" s="1" t="s">
        <v>520</v>
      </c>
      <c r="G338" s="19"/>
      <c r="H338" s="19"/>
    </row>
    <row r="339" spans="1:8" s="20" customFormat="1" ht="16.5" hidden="1">
      <c r="A339" s="10" t="s">
        <v>37</v>
      </c>
      <c r="B339" s="10" t="s">
        <v>521</v>
      </c>
      <c r="C339" s="11" t="s">
        <v>227</v>
      </c>
      <c r="D339" s="14" t="s">
        <v>522</v>
      </c>
      <c r="E339" s="15">
        <v>4464619</v>
      </c>
      <c r="F339" s="1" t="s">
        <v>523</v>
      </c>
      <c r="G339" s="19"/>
      <c r="H339" s="19"/>
    </row>
    <row r="340" spans="1:8" s="20" customFormat="1" ht="16.5" hidden="1">
      <c r="A340" s="10" t="s">
        <v>37</v>
      </c>
      <c r="B340" s="10" t="s">
        <v>524</v>
      </c>
      <c r="C340" s="11" t="s">
        <v>46</v>
      </c>
      <c r="D340" s="14" t="s">
        <v>525</v>
      </c>
      <c r="E340" s="15">
        <v>5000000</v>
      </c>
      <c r="F340" s="1" t="s">
        <v>526</v>
      </c>
      <c r="G340" s="19"/>
      <c r="H340" s="19"/>
    </row>
    <row r="341" spans="1:8" s="20" customFormat="1" ht="16.5" hidden="1">
      <c r="A341" s="10" t="s">
        <v>37</v>
      </c>
      <c r="B341" s="10" t="s">
        <v>527</v>
      </c>
      <c r="C341" s="11" t="s">
        <v>59</v>
      </c>
      <c r="D341" s="14" t="s">
        <v>528</v>
      </c>
      <c r="E341" s="15">
        <v>4290000</v>
      </c>
      <c r="F341" s="1" t="s">
        <v>529</v>
      </c>
      <c r="G341" s="19"/>
      <c r="H341" s="19"/>
    </row>
    <row r="342" spans="1:8" s="20" customFormat="1" ht="16.5" hidden="1">
      <c r="A342" s="10" t="s">
        <v>37</v>
      </c>
      <c r="B342" s="10" t="s">
        <v>530</v>
      </c>
      <c r="C342" s="11" t="s">
        <v>283</v>
      </c>
      <c r="D342" s="14" t="s">
        <v>528</v>
      </c>
      <c r="E342" s="15">
        <v>4749000</v>
      </c>
      <c r="F342" s="1" t="s">
        <v>531</v>
      </c>
      <c r="G342" s="19"/>
      <c r="H342" s="19"/>
    </row>
    <row r="343" spans="1:8" s="20" customFormat="1" ht="16.5" hidden="1">
      <c r="A343" s="10" t="s">
        <v>37</v>
      </c>
      <c r="B343" s="10" t="s">
        <v>532</v>
      </c>
      <c r="C343" s="11" t="s">
        <v>219</v>
      </c>
      <c r="D343" s="14" t="s">
        <v>528</v>
      </c>
      <c r="E343" s="15">
        <v>3250000</v>
      </c>
      <c r="F343" s="1" t="s">
        <v>533</v>
      </c>
      <c r="G343" s="19"/>
      <c r="H343" s="19"/>
    </row>
    <row r="344" spans="1:8" s="20" customFormat="1" ht="16.5" hidden="1">
      <c r="A344" s="10" t="s">
        <v>37</v>
      </c>
      <c r="B344" s="10" t="s">
        <v>534</v>
      </c>
      <c r="C344" s="11" t="s">
        <v>283</v>
      </c>
      <c r="D344" s="14" t="s">
        <v>535</v>
      </c>
      <c r="E344" s="15">
        <v>6975000</v>
      </c>
      <c r="F344" s="1" t="s">
        <v>536</v>
      </c>
      <c r="G344" s="19"/>
      <c r="H344" s="19"/>
    </row>
    <row r="345" spans="1:8" s="20" customFormat="1" ht="16.5" hidden="1">
      <c r="A345" s="10" t="s">
        <v>37</v>
      </c>
      <c r="B345" s="10" t="s">
        <v>537</v>
      </c>
      <c r="C345" s="11" t="s">
        <v>39</v>
      </c>
      <c r="D345" s="14" t="s">
        <v>538</v>
      </c>
      <c r="E345" s="15">
        <v>5717169</v>
      </c>
      <c r="F345" s="1" t="s">
        <v>539</v>
      </c>
      <c r="G345" s="19"/>
      <c r="H345" s="19"/>
    </row>
    <row r="346" spans="1:8" s="20" customFormat="1" ht="16.5" hidden="1">
      <c r="A346" s="10" t="s">
        <v>37</v>
      </c>
      <c r="B346" s="10" t="s">
        <v>540</v>
      </c>
      <c r="C346" s="11" t="s">
        <v>76</v>
      </c>
      <c r="D346" s="14" t="s">
        <v>541</v>
      </c>
      <c r="E346" s="15">
        <v>4700000</v>
      </c>
      <c r="F346" s="1" t="s">
        <v>542</v>
      </c>
      <c r="G346" s="19"/>
      <c r="H346" s="19"/>
    </row>
    <row r="347" spans="1:8" s="20" customFormat="1" ht="16.5" hidden="1">
      <c r="A347" s="10" t="s">
        <v>37</v>
      </c>
      <c r="B347" s="10" t="s">
        <v>543</v>
      </c>
      <c r="C347" s="11" t="s">
        <v>46</v>
      </c>
      <c r="D347" s="14" t="s">
        <v>544</v>
      </c>
      <c r="E347" s="15">
        <v>3500000</v>
      </c>
      <c r="F347" s="1" t="s">
        <v>545</v>
      </c>
      <c r="G347" s="19"/>
      <c r="H347" s="19"/>
    </row>
    <row r="348" spans="1:8" s="20" customFormat="1" ht="16.5" hidden="1">
      <c r="A348" s="10" t="s">
        <v>37</v>
      </c>
      <c r="B348" s="10" t="s">
        <v>354</v>
      </c>
      <c r="C348" s="11" t="s">
        <v>227</v>
      </c>
      <c r="D348" s="14" t="s">
        <v>546</v>
      </c>
      <c r="E348" s="15">
        <v>6508881</v>
      </c>
      <c r="F348" s="1" t="s">
        <v>547</v>
      </c>
      <c r="G348" s="19"/>
      <c r="H348" s="19"/>
    </row>
    <row r="349" spans="1:8" s="20" customFormat="1" ht="16.5" hidden="1">
      <c r="A349" s="10" t="s">
        <v>37</v>
      </c>
      <c r="B349" s="10" t="s">
        <v>548</v>
      </c>
      <c r="C349" s="11" t="s">
        <v>283</v>
      </c>
      <c r="D349" s="14" t="s">
        <v>546</v>
      </c>
      <c r="E349" s="15">
        <v>6239109</v>
      </c>
      <c r="F349" s="1" t="s">
        <v>549</v>
      </c>
      <c r="G349" s="19"/>
      <c r="H349" s="19"/>
    </row>
    <row r="350" spans="1:8" s="20" customFormat="1" ht="16.5" hidden="1">
      <c r="A350" s="10" t="s">
        <v>37</v>
      </c>
      <c r="B350" s="10" t="s">
        <v>550</v>
      </c>
      <c r="C350" s="11" t="s">
        <v>82</v>
      </c>
      <c r="D350" s="14" t="s">
        <v>551</v>
      </c>
      <c r="E350" s="15">
        <v>3550000</v>
      </c>
      <c r="F350" s="1" t="s">
        <v>552</v>
      </c>
      <c r="G350" s="19"/>
      <c r="H350" s="19"/>
    </row>
    <row r="351" spans="1:8" s="20" customFormat="1" ht="16.5" hidden="1">
      <c r="A351" s="10" t="s">
        <v>37</v>
      </c>
      <c r="B351" s="10" t="s">
        <v>384</v>
      </c>
      <c r="C351" s="11" t="s">
        <v>227</v>
      </c>
      <c r="D351" s="14" t="s">
        <v>551</v>
      </c>
      <c r="E351" s="15">
        <v>3654000</v>
      </c>
      <c r="F351" s="1" t="s">
        <v>553</v>
      </c>
      <c r="G351" s="19"/>
      <c r="H351" s="19"/>
    </row>
    <row r="352" spans="1:8" s="20" customFormat="1" ht="16.5" hidden="1">
      <c r="A352" s="10" t="s">
        <v>37</v>
      </c>
      <c r="B352" s="10" t="s">
        <v>453</v>
      </c>
      <c r="C352" s="11" t="s">
        <v>219</v>
      </c>
      <c r="D352" s="14" t="s">
        <v>551</v>
      </c>
      <c r="E352" s="15">
        <v>3940000</v>
      </c>
      <c r="F352" s="1" t="s">
        <v>554</v>
      </c>
      <c r="G352" s="19"/>
      <c r="H352" s="19"/>
    </row>
    <row r="353" spans="1:8" s="20" customFormat="1" ht="16.5" hidden="1">
      <c r="A353" s="10" t="s">
        <v>37</v>
      </c>
      <c r="B353" s="10" t="s">
        <v>555</v>
      </c>
      <c r="C353" s="11" t="s">
        <v>46</v>
      </c>
      <c r="D353" s="14" t="s">
        <v>551</v>
      </c>
      <c r="E353" s="15">
        <v>4000000</v>
      </c>
      <c r="F353" s="1" t="s">
        <v>556</v>
      </c>
      <c r="G353" s="19"/>
      <c r="H353" s="19"/>
    </row>
    <row r="354" spans="1:8" s="20" customFormat="1" ht="16.5" hidden="1">
      <c r="A354" s="10" t="s">
        <v>37</v>
      </c>
      <c r="B354" s="10" t="s">
        <v>557</v>
      </c>
      <c r="C354" s="11" t="s">
        <v>46</v>
      </c>
      <c r="D354" s="14" t="s">
        <v>558</v>
      </c>
      <c r="E354" s="15">
        <v>3660000</v>
      </c>
      <c r="F354" s="1" t="s">
        <v>559</v>
      </c>
      <c r="G354" s="19"/>
      <c r="H354" s="19"/>
    </row>
    <row r="355" spans="1:8" s="20" customFormat="1" ht="16.5" hidden="1">
      <c r="A355" s="10" t="s">
        <v>37</v>
      </c>
      <c r="B355" s="10" t="s">
        <v>560</v>
      </c>
      <c r="C355" s="11" t="s">
        <v>46</v>
      </c>
      <c r="D355" s="14" t="s">
        <v>558</v>
      </c>
      <c r="E355" s="15">
        <v>3327000</v>
      </c>
      <c r="F355" s="1" t="s">
        <v>561</v>
      </c>
      <c r="G355" s="19"/>
      <c r="H355" s="19"/>
    </row>
    <row r="356" spans="1:8" s="20" customFormat="1" ht="16.5" hidden="1">
      <c r="A356" s="10" t="s">
        <v>37</v>
      </c>
      <c r="B356" s="10" t="s">
        <v>562</v>
      </c>
      <c r="C356" s="11" t="s">
        <v>76</v>
      </c>
      <c r="D356" s="14" t="s">
        <v>563</v>
      </c>
      <c r="E356" s="15">
        <v>2180000</v>
      </c>
      <c r="F356" s="1" t="s">
        <v>564</v>
      </c>
      <c r="G356" s="19"/>
      <c r="H356" s="19"/>
    </row>
    <row r="357" spans="1:8" s="20" customFormat="1" ht="16.5" hidden="1">
      <c r="A357" s="10" t="s">
        <v>37</v>
      </c>
      <c r="B357" s="10" t="s">
        <v>565</v>
      </c>
      <c r="C357" s="11" t="s">
        <v>46</v>
      </c>
      <c r="D357" s="14" t="s">
        <v>563</v>
      </c>
      <c r="E357" s="15">
        <v>2606493</v>
      </c>
      <c r="F357" s="1" t="s">
        <v>566</v>
      </c>
      <c r="G357" s="19"/>
      <c r="H357" s="19"/>
    </row>
    <row r="358" spans="1:8" s="20" customFormat="1" ht="16.5" hidden="1">
      <c r="A358" s="10" t="s">
        <v>37</v>
      </c>
      <c r="B358" s="10" t="s">
        <v>567</v>
      </c>
      <c r="C358" s="11" t="s">
        <v>46</v>
      </c>
      <c r="D358" s="14" t="s">
        <v>568</v>
      </c>
      <c r="E358" s="15">
        <v>2800000</v>
      </c>
      <c r="F358" s="1" t="s">
        <v>569</v>
      </c>
      <c r="G358" s="19"/>
      <c r="H358" s="19"/>
    </row>
    <row r="359" spans="1:8" s="20" customFormat="1" ht="16.5" hidden="1">
      <c r="A359" s="10" t="s">
        <v>37</v>
      </c>
      <c r="B359" s="10" t="s">
        <v>570</v>
      </c>
      <c r="C359" s="11" t="s">
        <v>46</v>
      </c>
      <c r="D359" s="14" t="s">
        <v>568</v>
      </c>
      <c r="E359" s="15">
        <v>4110000</v>
      </c>
      <c r="F359" s="1" t="s">
        <v>571</v>
      </c>
      <c r="G359" s="19"/>
      <c r="H359" s="19"/>
    </row>
    <row r="360" spans="1:8" s="20" customFormat="1" ht="16.5" hidden="1">
      <c r="A360" s="10" t="s">
        <v>37</v>
      </c>
      <c r="B360" s="10" t="s">
        <v>572</v>
      </c>
      <c r="C360" s="11" t="s">
        <v>56</v>
      </c>
      <c r="D360" s="14" t="s">
        <v>568</v>
      </c>
      <c r="E360" s="15">
        <v>740735</v>
      </c>
      <c r="F360" s="1" t="s">
        <v>573</v>
      </c>
      <c r="G360" s="19"/>
      <c r="H360" s="19"/>
    </row>
    <row r="361" spans="1:8" s="20" customFormat="1" ht="16.5" hidden="1">
      <c r="A361" s="10" t="s">
        <v>37</v>
      </c>
      <c r="B361" s="10" t="s">
        <v>574</v>
      </c>
      <c r="C361" s="11" t="s">
        <v>39</v>
      </c>
      <c r="D361" s="14" t="s">
        <v>568</v>
      </c>
      <c r="E361" s="15">
        <v>267740</v>
      </c>
      <c r="F361" s="1" t="s">
        <v>575</v>
      </c>
      <c r="G361" s="19"/>
      <c r="H361" s="19"/>
    </row>
    <row r="362" spans="1:8" s="20" customFormat="1" ht="16.5" hidden="1">
      <c r="A362" s="10" t="s">
        <v>37</v>
      </c>
      <c r="B362" s="10" t="s">
        <v>576</v>
      </c>
      <c r="C362" s="11" t="s">
        <v>227</v>
      </c>
      <c r="D362" s="14" t="s">
        <v>568</v>
      </c>
      <c r="E362" s="15">
        <v>379446</v>
      </c>
      <c r="F362" s="1" t="s">
        <v>577</v>
      </c>
      <c r="G362" s="19"/>
      <c r="H362" s="19"/>
    </row>
    <row r="363" spans="1:8" s="20" customFormat="1" ht="16.5" hidden="1">
      <c r="A363" s="10" t="s">
        <v>37</v>
      </c>
      <c r="B363" s="10" t="s">
        <v>578</v>
      </c>
      <c r="C363" s="11" t="s">
        <v>76</v>
      </c>
      <c r="D363" s="14" t="s">
        <v>568</v>
      </c>
      <c r="E363" s="15">
        <v>3678000</v>
      </c>
      <c r="F363" s="1" t="s">
        <v>579</v>
      </c>
      <c r="G363" s="19"/>
      <c r="H363" s="19"/>
    </row>
    <row r="364" spans="1:8" s="20" customFormat="1" ht="16.5" hidden="1">
      <c r="A364" s="10" t="s">
        <v>37</v>
      </c>
      <c r="B364" s="10" t="s">
        <v>580</v>
      </c>
      <c r="C364" s="11" t="s">
        <v>247</v>
      </c>
      <c r="D364" s="14" t="s">
        <v>464</v>
      </c>
      <c r="E364" s="15">
        <v>3000000</v>
      </c>
      <c r="F364" s="1" t="s">
        <v>581</v>
      </c>
      <c r="G364" s="19"/>
      <c r="H364" s="19"/>
    </row>
    <row r="365" spans="1:8" s="20" customFormat="1" ht="16.5" hidden="1">
      <c r="A365" s="10" t="s">
        <v>37</v>
      </c>
      <c r="B365" s="10" t="s">
        <v>582</v>
      </c>
      <c r="C365" s="11" t="s">
        <v>46</v>
      </c>
      <c r="D365" s="14" t="s">
        <v>583</v>
      </c>
      <c r="E365" s="15">
        <v>4951808</v>
      </c>
      <c r="F365" s="1" t="s">
        <v>584</v>
      </c>
      <c r="G365" s="19"/>
      <c r="H365" s="19"/>
    </row>
    <row r="366" spans="1:8" s="20" customFormat="1" ht="16.5" hidden="1">
      <c r="A366" s="10" t="s">
        <v>37</v>
      </c>
      <c r="B366" s="10" t="s">
        <v>585</v>
      </c>
      <c r="C366" s="11" t="s">
        <v>46</v>
      </c>
      <c r="D366" s="14" t="s">
        <v>586</v>
      </c>
      <c r="E366" s="15">
        <v>941599</v>
      </c>
      <c r="F366" s="1" t="s">
        <v>587</v>
      </c>
      <c r="G366" s="19"/>
      <c r="H366" s="19"/>
    </row>
    <row r="367" spans="1:8" s="20" customFormat="1" ht="16.5" hidden="1">
      <c r="A367" s="10" t="s">
        <v>37</v>
      </c>
      <c r="B367" s="10" t="s">
        <v>588</v>
      </c>
      <c r="C367" s="11"/>
      <c r="D367" s="14"/>
      <c r="E367" s="15">
        <v>4415512</v>
      </c>
      <c r="F367" s="1"/>
      <c r="G367" s="19"/>
      <c r="H367" s="19"/>
    </row>
    <row r="368" spans="1:8" ht="34.15" hidden="1" customHeight="1">
      <c r="A368" s="21" t="s">
        <v>7</v>
      </c>
      <c r="B368" s="21"/>
      <c r="C368" s="21"/>
      <c r="D368" s="21"/>
      <c r="E368" s="16">
        <f>SUM(E17:E367)</f>
        <v>6034277000</v>
      </c>
      <c r="F368" s="9"/>
    </row>
    <row r="369" spans="1:6" ht="34.15" hidden="1" customHeight="1">
      <c r="A369" s="22" t="s">
        <v>10</v>
      </c>
      <c r="B369" s="22"/>
      <c r="C369" s="22"/>
      <c r="D369" s="22"/>
      <c r="E369" s="17">
        <f>SUM(E16,E14,E368)</f>
        <v>6142745801</v>
      </c>
      <c r="F369" s="9"/>
    </row>
    <row r="370" spans="1:6" hidden="1">
      <c r="E370" s="6"/>
    </row>
    <row r="371" spans="1:6" hidden="1"/>
    <row r="372" spans="1:6" hidden="1"/>
  </sheetData>
  <mergeCells count="5">
    <mergeCell ref="A16:D16"/>
    <mergeCell ref="A369:D369"/>
    <mergeCell ref="A1:F1"/>
    <mergeCell ref="A368:D368"/>
    <mergeCell ref="A14:D14"/>
  </mergeCells>
  <phoneticPr fontId="3" type="noConversion"/>
  <printOptions horizontalCentered="1"/>
  <pageMargins left="0" right="0" top="0.39370078740157483" bottom="0.39370078740157483" header="0" footer="0"/>
  <pageSetup paperSize="9" scale="90" orientation="landscape" r:id="rId1"/>
  <headerFooter alignWithMargins="0">
    <oddFooter>&amp;C&amp;9&amp;P&amp;R&amp;9&amp;F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彙總</vt:lpstr>
      <vt:lpstr>彙總!Print_Titles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李鳳如</dc:creator>
  <cp:lastModifiedBy>黃雅綾</cp:lastModifiedBy>
  <cp:lastPrinted>2016-07-13T03:06:56Z</cp:lastPrinted>
  <dcterms:created xsi:type="dcterms:W3CDTF">2010-02-22T02:24:14Z</dcterms:created>
  <dcterms:modified xsi:type="dcterms:W3CDTF">2019-04-10T03:41:40Z</dcterms:modified>
</cp:coreProperties>
</file>