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80002\Downloads\"/>
    </mc:Choice>
  </mc:AlternateContent>
  <xr:revisionPtr revIDLastSave="0" documentId="13_ncr:1_{11B3AAF8-7027-401D-A430-DA34FF299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僑外總表" sheetId="1" r:id="rId1"/>
    <sheet name="僑外資金實行情形" sheetId="2" r:id="rId2"/>
    <sheet name="核准陸資來臺投資統計總表" sheetId="3" r:id="rId3"/>
    <sheet name="對外總表" sheetId="4" r:id="rId4"/>
    <sheet name="大陸總表" sheetId="5" r:id="rId5"/>
    <sheet name="大陸資金實行情形" sheetId="6" r:id="rId6"/>
    <sheet name="單月" sheetId="7" r:id="rId7"/>
    <sheet name="單年累計" sheetId="8" r:id="rId8"/>
    <sheet name="歷年累計" sheetId="9" r:id="rId9"/>
    <sheet name="陸資分業統計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8" l="1"/>
  <c r="H12" i="8"/>
  <c r="H8" i="8"/>
</calcChain>
</file>

<file path=xl/sharedStrings.xml><?xml version="1.0" encoding="utf-8"?>
<sst xmlns="http://schemas.openxmlformats.org/spreadsheetml/2006/main" count="2230" uniqueCount="288">
  <si>
    <t>表 (1)</t>
  </si>
  <si>
    <t>核准華僑及外國人投資統計總表</t>
  </si>
  <si>
    <t>TABLE (1)</t>
  </si>
  <si>
    <t>STATISTICS ON APPROVED OVERSEAS CHINESE AND FOREIGN INVESTMENT</t>
  </si>
  <si>
    <t>金額單位（unit）：美金千元（US$1,000）</t>
  </si>
  <si>
    <t>項目</t>
  </si>
  <si>
    <t>華      僑</t>
  </si>
  <si>
    <t>外  國  人</t>
  </si>
  <si>
    <t>合      計</t>
  </si>
  <si>
    <t>Item</t>
  </si>
  <si>
    <t>Overseas Chinese</t>
  </si>
  <si>
    <t>Foreign Nationals</t>
  </si>
  <si>
    <t>Total</t>
  </si>
  <si>
    <t>============</t>
  </si>
  <si>
    <t>========================</t>
  </si>
  <si>
    <t>年度</t>
  </si>
  <si>
    <t>件    數</t>
  </si>
  <si>
    <t>金    額</t>
  </si>
  <si>
    <t>Year</t>
  </si>
  <si>
    <t>Case</t>
  </si>
  <si>
    <t>Amount</t>
  </si>
  <si>
    <t>2026 01~03</t>
  </si>
  <si>
    <t>01</t>
  </si>
  <si>
    <t>02</t>
  </si>
  <si>
    <t>03</t>
  </si>
  <si>
    <t>2025 01~03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</si>
  <si>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</si>
  <si>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</si>
  <si>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</si>
  <si>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</si>
  <si>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</si>
  <si>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</si>
  <si>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</si>
  <si>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</si>
  <si>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</si>
  <si>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較上年同期增減差額</t>
  </si>
  <si>
    <t>較上年同期增減百分比</t>
  </si>
  <si>
    <t>1952~2025.12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</si>
  <si>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</si>
  <si>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</si>
  <si>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</si>
  <si>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</si>
  <si>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</si>
  <si>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</si>
  <si>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</si>
  <si>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</si>
  <si>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</si>
  <si>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</si>
  <si>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1952~2015</t>
  </si>
  <si>
    <t>1952~2026.03</t>
  </si>
  <si>
    <t>註：1.( )部份為依1997年11月19日修正公布之「華僑回國投資條例」第二十條及「外國人投資條例」第十九條規定向本部提_x000D_
      出補辦案件件數及金額_x000D_
    2.與上年同期比較之增減差額及百分比不含補辦案件件數及金額。_x000D_
    3.投資件數係計算投資人初次投資之案件數，投資金額則為初次投資金額與增資金額之加總；若干地區或業別如出現投資_x000D_
      件數為零，投資金額不為零之情形，表示該期間內僅有增資案件，無初次投資案件。</t>
  </si>
  <si>
    <t>表(1A)    近10年華僑及外國人投資資金實行情形統計表</t>
  </si>
  <si>
    <t>金額單位：美金千元</t>
  </si>
  <si>
    <t>核准金額</t>
  </si>
  <si>
    <t>實行金額</t>
  </si>
  <si>
    <t>實行比率</t>
  </si>
  <si>
    <t>2026 01-03</t>
  </si>
  <si>
    <t>備註：投資件數係計算投資人初次投資之案件數，投資金額則為初次投資金額與增資金額之加總；若干地區或業別如出現投資件數為零，投資金額不為零之情形，表示該期間內僅有增資案件，無初次投資案件。</t>
  </si>
  <si>
    <t>表 (1B)</t>
  </si>
  <si>
    <t>核准陸資來臺投資統計總表</t>
  </si>
  <si>
    <t>TABLE (1B)</t>
  </si>
  <si>
    <t>STATISTICS ON INVESTMENT PERMIT TO THE PEOPLE OF MAINLAND AREA</t>
  </si>
  <si>
    <t>項    目</t>
  </si>
  <si>
    <t>陸 資 來 臺 投 資</t>
  </si>
  <si>
    <t>INVESTMENT PERMIT TO 
THE PEOPLE OF MAINLAND AREA</t>
  </si>
  <si>
    <t>==============</t>
  </si>
  <si>
    <t>============================</t>
  </si>
  <si>
    <t>年    度</t>
  </si>
  <si>
    <t>2009~2025</t>
  </si>
  <si>
    <t>2015</t>
  </si>
  <si>
    <t>2014</t>
  </si>
  <si>
    <t>2013</t>
  </si>
  <si>
    <t>2012</t>
  </si>
  <si>
    <t>2011</t>
  </si>
  <si>
    <t>2010</t>
  </si>
  <si>
    <t>2009</t>
  </si>
  <si>
    <t>2009~2026.03</t>
  </si>
  <si>
    <t>表 (2)</t>
  </si>
  <si>
    <t>核備對外投資統計總表</t>
  </si>
  <si>
    <t>TABLE (2)</t>
  </si>
  <si>
    <t>STATISTICS ON APPROVED OUTWARD INVESTMENT</t>
  </si>
  <si>
    <t>對 外 投 資</t>
  </si>
  <si>
    <t>Outward Investment</t>
  </si>
  <si>
    <t>1991~2026.03</t>
  </si>
  <si>
    <t>備註：投資件數係計算投資人初次投資之案件數，投資金額則為初次投資金額與增資金額之加總；_x000D_
      若干地區或業別如出現投資件數為零，投資金額不為零之情形，表示該期間內僅有增資案件，_x000D_
      無初次投資案件。</t>
  </si>
  <si>
    <t>表 (3)</t>
  </si>
  <si>
    <t>核准對中國大陸投資統計總表</t>
  </si>
  <si>
    <t>TABLE (3)</t>
  </si>
  <si>
    <t>STATISTICS ON APPROVED INDIRECT MAINLAND INVESTMENT</t>
  </si>
  <si>
    <t>對 中 國 大 陸 投 資</t>
  </si>
  <si>
    <t>Mainland Investment</t>
  </si>
  <si>
    <t>1991~2025.12</t>
  </si>
  <si>
    <t>1991~2015</t>
  </si>
  <si>
    <t>表(3A)    近10年對中國大陸投資資金實行情形統計表</t>
  </si>
  <si>
    <t>115年03月僑外投資</t>
  </si>
  <si>
    <t>分區統計表</t>
  </si>
  <si>
    <t>分業統計表</t>
  </si>
  <si>
    <t>單位：千美元</t>
  </si>
  <si>
    <t>地          區</t>
  </si>
  <si>
    <t>件 數</t>
  </si>
  <si>
    <t>核 准 金 額</t>
  </si>
  <si>
    <t>行    業    別</t>
  </si>
  <si>
    <t>新加坡</t>
  </si>
  <si>
    <t>電子零組件製造業</t>
  </si>
  <si>
    <t>加勒比海英國屬地</t>
  </si>
  <si>
    <t>金融及保險業</t>
  </si>
  <si>
    <t>日本</t>
  </si>
  <si>
    <t>工商服務業</t>
  </si>
  <si>
    <t>英國</t>
  </si>
  <si>
    <t>批發及零售業</t>
  </si>
  <si>
    <t>美國</t>
  </si>
  <si>
    <t>不動產業</t>
  </si>
  <si>
    <t>香港</t>
  </si>
  <si>
    <t>化學材料製造業</t>
  </si>
  <si>
    <t>薩摩亞</t>
  </si>
  <si>
    <t>運輸及倉儲業</t>
  </si>
  <si>
    <t>韓國</t>
  </si>
  <si>
    <t>資訊及通訊傳播業</t>
  </si>
  <si>
    <t>荷蘭</t>
  </si>
  <si>
    <t>紙漿、紙及紙製品製造業</t>
  </si>
  <si>
    <t>馬來西亞</t>
  </si>
  <si>
    <t>機械設備製造業</t>
  </si>
  <si>
    <t>德國</t>
  </si>
  <si>
    <t>住宿及餐飲業</t>
  </si>
  <si>
    <t>越南</t>
  </si>
  <si>
    <t>藥品製造業</t>
  </si>
  <si>
    <t>澳大利亞</t>
  </si>
  <si>
    <t>營造業</t>
  </si>
  <si>
    <t>印尼</t>
  </si>
  <si>
    <t>電腦、電子產品及光學製品製造業</t>
  </si>
  <si>
    <t>印度</t>
  </si>
  <si>
    <t>塑膠製品製造業</t>
  </si>
  <si>
    <t>加拿大</t>
  </si>
  <si>
    <t>電力及燃氣供應業</t>
  </si>
  <si>
    <t>菲律賓</t>
  </si>
  <si>
    <t>食品製造業</t>
  </si>
  <si>
    <t>法國</t>
  </si>
  <si>
    <t>汽車及其零件製造業</t>
  </si>
  <si>
    <t>尼加拉瓜</t>
  </si>
  <si>
    <t>化學製品製造業</t>
  </si>
  <si>
    <t>泰國</t>
  </si>
  <si>
    <t>電力設備製造業</t>
  </si>
  <si>
    <t>巴西</t>
  </si>
  <si>
    <t>非金屬礦物製品製造業</t>
  </si>
  <si>
    <t>巴拿馬</t>
  </si>
  <si>
    <t>產業用機械設備維修及安裝業</t>
  </si>
  <si>
    <t>百慕達</t>
  </si>
  <si>
    <t>金屬製品製造業</t>
  </si>
  <si>
    <t>紐西蘭</t>
  </si>
  <si>
    <t>紡織業</t>
  </si>
  <si>
    <t>捷克</t>
  </si>
  <si>
    <t>木竹製品製造業</t>
  </si>
  <si>
    <t>薩爾瓦多</t>
  </si>
  <si>
    <t>農、林、漁、牧業</t>
  </si>
  <si>
    <t>非洲地區</t>
  </si>
  <si>
    <t>礦業及土石採取業</t>
  </si>
  <si>
    <t>歐洲其他地區</t>
  </si>
  <si>
    <t>飲業料製造</t>
  </si>
  <si>
    <t>亞洲其他地區</t>
  </si>
  <si>
    <t>菸草製造業</t>
  </si>
  <si>
    <t>中南美洲其他地區</t>
  </si>
  <si>
    <t>成衣及服飾品製造業</t>
  </si>
  <si>
    <t>大洋洲其他地區</t>
  </si>
  <si>
    <t>皮革、毛皮及其製品製造業</t>
  </si>
  <si>
    <t>合計</t>
  </si>
  <si>
    <t>印刷及資料儲存媒體複製業</t>
  </si>
  <si>
    <t>石油及煤製品製造業</t>
  </si>
  <si>
    <t>橡膠製品製造業</t>
  </si>
  <si>
    <t>基本金屬製造業</t>
  </si>
  <si>
    <t>家具製造業</t>
  </si>
  <si>
    <t>用水供應及污染整治業</t>
  </si>
  <si>
    <t>其他製造業</t>
  </si>
  <si>
    <t>其他運輸工具製造業</t>
  </si>
  <si>
    <t>備註：_x000D_
1.投資件數係計算投資人初次投資之案件數，投資金額則為初次投資金額與增資金額之加總；若干地區或業別如出現投資件數為零，投資金額不為零之情形，表示該期間內僅有增資案件，無初次投資案件。_x000D_
2.自113年1月起，本表行業分類原則改依行政院主計總處中華民國行業統計分類(第11次修正)統計。</t>
  </si>
  <si>
    <t>115年03月僑外投資 (續)</t>
  </si>
  <si>
    <t>行          業</t>
  </si>
  <si>
    <t>金融保險業</t>
  </si>
  <si>
    <t>證券期貨及其他金融業</t>
  </si>
  <si>
    <t>金融中介業</t>
  </si>
  <si>
    <t>金融控股業</t>
  </si>
  <si>
    <t>保險業</t>
  </si>
  <si>
    <t>小計</t>
  </si>
  <si>
    <t>專業、科學及技術服務業</t>
  </si>
  <si>
    <t>支援服務業</t>
  </si>
  <si>
    <t>藝術、娛樂及休閒服務業</t>
  </si>
  <si>
    <t>教育服務業</t>
  </si>
  <si>
    <t>其他服務業</t>
  </si>
  <si>
    <t>公共行政及國防；強制性社會安全</t>
  </si>
  <si>
    <t>醫療保健及社會工作服務業</t>
  </si>
  <si>
    <t>115年03月對外投資</t>
  </si>
  <si>
    <t>115年03月對外投資 (續)</t>
  </si>
  <si>
    <t>115年03月大陸投資</t>
  </si>
  <si>
    <t>浙江省</t>
  </si>
  <si>
    <t>上海市</t>
  </si>
  <si>
    <t>江蘇省</t>
  </si>
  <si>
    <t>廣東省</t>
  </si>
  <si>
    <t>安徽省</t>
  </si>
  <si>
    <t>福建省</t>
  </si>
  <si>
    <t>西北地區</t>
  </si>
  <si>
    <t>重慶市</t>
  </si>
  <si>
    <t>四川省</t>
  </si>
  <si>
    <t>北京市</t>
  </si>
  <si>
    <t>天津市</t>
  </si>
  <si>
    <t>河北省</t>
  </si>
  <si>
    <t>山西省</t>
  </si>
  <si>
    <t>內蒙古自治區</t>
  </si>
  <si>
    <t>遼寧省</t>
  </si>
  <si>
    <t>吉林省</t>
  </si>
  <si>
    <t>黑龍江省</t>
  </si>
  <si>
    <t>江西省</t>
  </si>
  <si>
    <t>山東省</t>
  </si>
  <si>
    <t>河南省</t>
  </si>
  <si>
    <t>湖北省</t>
  </si>
  <si>
    <t>湖南省</t>
  </si>
  <si>
    <t>廣西壯族自治區</t>
  </si>
  <si>
    <t>海南省</t>
  </si>
  <si>
    <t>貴州省</t>
  </si>
  <si>
    <t>雲南省</t>
  </si>
  <si>
    <t>西藏自治區</t>
  </si>
  <si>
    <t>華北地區</t>
  </si>
  <si>
    <t>東北地區</t>
  </si>
  <si>
    <t>華東地區</t>
  </si>
  <si>
    <t>中南地區</t>
  </si>
  <si>
    <t>西南地區</t>
  </si>
  <si>
    <t>115年03月大陸投資 (續)</t>
  </si>
  <si>
    <t>廣東</t>
  </si>
  <si>
    <t>東莞</t>
  </si>
  <si>
    <t>深圳</t>
  </si>
  <si>
    <t>珠海</t>
  </si>
  <si>
    <t>湛江</t>
  </si>
  <si>
    <t>廣州</t>
  </si>
  <si>
    <t>汕頭</t>
  </si>
  <si>
    <t>其他地區</t>
  </si>
  <si>
    <t>福建</t>
  </si>
  <si>
    <t>福州</t>
  </si>
  <si>
    <t>廈門</t>
  </si>
  <si>
    <t>江蘇</t>
  </si>
  <si>
    <t>南京</t>
  </si>
  <si>
    <t>民國115年01月至115年至03月</t>
  </si>
  <si>
    <t>僑外投資分區統計表</t>
  </si>
  <si>
    <t>地    區</t>
  </si>
  <si>
    <t>件數</t>
  </si>
  <si>
    <t>去年同期金額</t>
  </si>
  <si>
    <t>與去年同期比較</t>
  </si>
  <si>
    <t>佔核准金額比率</t>
  </si>
  <si>
    <t>-</t>
  </si>
  <si>
    <t>備註：_x000D_
1.投資件數係計算投資人初次投資之案件數，投資金額則為初次投資金額與增資金額之加總；若干地區或業別如出現投資件數為零，投資金額不為零之情形，表示該期間內僅有增資案件，無初次投資案件。</t>
  </si>
  <si>
    <t>僑外投資分業統計表</t>
  </si>
  <si>
    <t>行    業</t>
  </si>
  <si>
    <t>飲料製造業</t>
  </si>
  <si>
    <t>對外投資分區統計表</t>
  </si>
  <si>
    <t>對外投資分業統計表</t>
  </si>
  <si>
    <t>大陸投資分區統計表</t>
  </si>
  <si>
    <t>大陸投資分業統計表</t>
  </si>
  <si>
    <t>大陸投資分區統計表 (續)</t>
  </si>
  <si>
    <t>民國041年01月至115年至03月</t>
  </si>
  <si>
    <t>佔件數比率</t>
  </si>
  <si>
    <t>陸資來臺投資分業統計表(截至115年03月底)</t>
  </si>
  <si>
    <t>比重</t>
  </si>
  <si>
    <t>金額
(千美元)</t>
  </si>
  <si>
    <t>銀行業</t>
  </si>
  <si>
    <t>資訊軟體服務業</t>
  </si>
  <si>
    <t>港埠業</t>
  </si>
  <si>
    <t>研究發展服務業</t>
  </si>
  <si>
    <t>住宿服務業</t>
  </si>
  <si>
    <t>餐飲業</t>
  </si>
  <si>
    <t>醫療器材製造業</t>
  </si>
  <si>
    <t>廢棄物清除、處理及資源回收業</t>
  </si>
  <si>
    <t>會議服務業</t>
  </si>
  <si>
    <t>技術檢測及分析服務業</t>
  </si>
  <si>
    <t>專業設計服務業</t>
  </si>
  <si>
    <t>未分類其他專業、科學及技術服務業</t>
  </si>
  <si>
    <t>未分類其他運輸工具及其零件製造業</t>
  </si>
  <si>
    <t>創業投資業</t>
  </si>
  <si>
    <t>租賃業</t>
  </si>
  <si>
    <t>廢污水處理業</t>
  </si>
  <si>
    <t>清潔服務業</t>
  </si>
  <si>
    <t>廣告業</t>
  </si>
  <si>
    <t>投資類別</t>
  </si>
  <si>
    <t>新設公司</t>
  </si>
  <si>
    <t>投資現有公司</t>
  </si>
  <si>
    <t>設立分公司</t>
  </si>
  <si>
    <t>增資</t>
  </si>
  <si>
    <t>丹麥</t>
    <phoneticPr fontId="16" type="noConversion"/>
  </si>
  <si>
    <t>盧森堡</t>
    <phoneticPr fontId="16" type="noConversion"/>
  </si>
  <si>
    <t>丹麥</t>
  </si>
  <si>
    <t>瑞士</t>
    <phoneticPr fontId="16" type="noConversion"/>
  </si>
  <si>
    <t>新加坡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</si>
</sst>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%"/>
    <numFmt numFmtId="177" formatCode="#,##0.00%"/>
  </numFmts>
  <fonts count="19">
    <font>
      <sz val="11"/>
      <name val="Calibri"/>
    </font>
    <font>
      <sz val="8"/>
      <name val="新細明體"/>
      <family val="1"/>
      <charset val="136"/>
    </font>
    <font>
      <sz val="8"/>
      <name val="Arial"/>
    </font>
    <font>
      <sz val="8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Verdana"/>
    </font>
    <font>
      <sz val="10"/>
      <name val="標楷體"/>
      <family val="4"/>
      <charset val="136"/>
    </font>
    <font>
      <sz val="10"/>
      <name val="Verdana"/>
    </font>
    <font>
      <sz val="14"/>
      <name val="標楷體"/>
      <family val="4"/>
      <charset val="136"/>
    </font>
    <font>
      <sz val="9"/>
      <name val="Verdana"/>
    </font>
    <font>
      <b/>
      <sz val="14"/>
      <name val="新細明體"/>
      <family val="1"/>
      <charset val="136"/>
    </font>
    <font>
      <sz val="9"/>
      <name val="細明體"/>
      <family val="3"/>
      <charset val="136"/>
    </font>
    <font>
      <sz val="9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0" borderId="11" xfId="0" applyNumberFormat="1" applyFont="1" applyBorder="1"/>
    <xf numFmtId="0" fontId="11" fillId="0" borderId="5" xfId="0" applyFont="1" applyBorder="1"/>
    <xf numFmtId="0" fontId="11" fillId="0" borderId="1" xfId="0" applyFont="1" applyBorder="1"/>
    <xf numFmtId="3" fontId="12" fillId="0" borderId="1" xfId="0" applyNumberFormat="1" applyFont="1" applyBorder="1"/>
    <xf numFmtId="3" fontId="12" fillId="0" borderId="8" xfId="0" applyNumberFormat="1" applyFont="1" applyBorder="1"/>
    <xf numFmtId="0" fontId="11" fillId="0" borderId="0" xfId="0" applyFont="1"/>
    <xf numFmtId="0" fontId="11" fillId="0" borderId="10" xfId="0" applyFont="1" applyBorder="1"/>
    <xf numFmtId="3" fontId="12" fillId="0" borderId="11" xfId="0" applyNumberFormat="1" applyFont="1" applyBorder="1"/>
    <xf numFmtId="3" fontId="12" fillId="0" borderId="12" xfId="0" applyNumberFormat="1" applyFont="1" applyBorder="1"/>
    <xf numFmtId="3" fontId="12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16" xfId="0" applyFont="1" applyBorder="1"/>
    <xf numFmtId="3" fontId="12" fillId="0" borderId="16" xfId="0" applyNumberFormat="1" applyFont="1" applyBorder="1"/>
    <xf numFmtId="0" fontId="9" fillId="0" borderId="17" xfId="0" applyFont="1" applyBorder="1" applyAlignment="1">
      <alignment horizontal="center" vertical="center"/>
    </xf>
    <xf numFmtId="0" fontId="11" fillId="0" borderId="17" xfId="0" applyFont="1" applyBorder="1"/>
    <xf numFmtId="3" fontId="12" fillId="0" borderId="17" xfId="0" applyNumberFormat="1" applyFont="1" applyBorder="1"/>
    <xf numFmtId="0" fontId="11" fillId="0" borderId="21" xfId="0" applyFont="1" applyBorder="1"/>
    <xf numFmtId="3" fontId="12" fillId="0" borderId="21" xfId="0" applyNumberFormat="1" applyFont="1" applyBorder="1"/>
    <xf numFmtId="0" fontId="9" fillId="0" borderId="23" xfId="0" applyFont="1" applyBorder="1" applyAlignment="1">
      <alignment horizontal="center" vertical="center"/>
    </xf>
    <xf numFmtId="3" fontId="10" fillId="0" borderId="2" xfId="0" applyNumberFormat="1" applyFont="1" applyBorder="1"/>
    <xf numFmtId="0" fontId="13" fillId="0" borderId="0" xfId="0" applyFont="1"/>
    <xf numFmtId="0" fontId="7" fillId="0" borderId="1" xfId="0" applyFont="1" applyBorder="1" applyAlignment="1">
      <alignment horizontal="center"/>
    </xf>
    <xf numFmtId="3" fontId="14" fillId="0" borderId="1" xfId="0" applyNumberFormat="1" applyFont="1" applyBorder="1"/>
    <xf numFmtId="176" fontId="14" fillId="0" borderId="1" xfId="0" applyNumberFormat="1" applyFont="1" applyBorder="1" applyAlignment="1">
      <alignment shrinkToFit="1"/>
    </xf>
    <xf numFmtId="176" fontId="14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3" fontId="14" fillId="0" borderId="17" xfId="0" applyNumberFormat="1" applyFont="1" applyBorder="1"/>
    <xf numFmtId="3" fontId="14" fillId="0" borderId="16" xfId="0" applyNumberFormat="1" applyFont="1" applyBorder="1"/>
    <xf numFmtId="3" fontId="14" fillId="0" borderId="21" xfId="0" applyNumberFormat="1" applyFont="1" applyBorder="1"/>
    <xf numFmtId="176" fontId="14" fillId="0" borderId="17" xfId="0" applyNumberFormat="1" applyFont="1" applyBorder="1"/>
    <xf numFmtId="176" fontId="14" fillId="0" borderId="18" xfId="0" applyNumberFormat="1" applyFont="1" applyBorder="1"/>
    <xf numFmtId="176" fontId="14" fillId="0" borderId="16" xfId="0" applyNumberFormat="1" applyFont="1" applyBorder="1"/>
    <xf numFmtId="176" fontId="14" fillId="0" borderId="19" xfId="0" applyNumberFormat="1" applyFont="1" applyBorder="1"/>
    <xf numFmtId="176" fontId="14" fillId="0" borderId="21" xfId="0" applyNumberFormat="1" applyFont="1" applyBorder="1"/>
    <xf numFmtId="176" fontId="14" fillId="0" borderId="22" xfId="0" applyNumberFormat="1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77" fontId="4" fillId="0" borderId="0" xfId="0" applyNumberFormat="1" applyFont="1"/>
    <xf numFmtId="177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/>
    <xf numFmtId="177" fontId="4" fillId="0" borderId="1" xfId="0" applyNumberFormat="1" applyFont="1" applyBorder="1"/>
    <xf numFmtId="3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/>
    <xf numFmtId="177" fontId="4" fillId="0" borderId="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/>
    <xf numFmtId="177" fontId="4" fillId="0" borderId="9" xfId="0" applyNumberFormat="1" applyFont="1" applyBorder="1"/>
    <xf numFmtId="177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/>
    <xf numFmtId="3" fontId="4" fillId="0" borderId="9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176" fontId="6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1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17" xfId="0" applyFont="1" applyBorder="1"/>
    <xf numFmtId="3" fontId="12" fillId="0" borderId="17" xfId="0" applyNumberFormat="1" applyFont="1" applyBorder="1"/>
    <xf numFmtId="3" fontId="12" fillId="0" borderId="18" xfId="0" applyNumberFormat="1" applyFont="1" applyBorder="1"/>
    <xf numFmtId="0" fontId="11" fillId="0" borderId="16" xfId="0" applyFont="1" applyBorder="1"/>
    <xf numFmtId="3" fontId="12" fillId="0" borderId="16" xfId="0" applyNumberFormat="1" applyFont="1" applyBorder="1"/>
    <xf numFmtId="3" fontId="12" fillId="0" borderId="19" xfId="0" applyNumberFormat="1" applyFont="1" applyBorder="1"/>
    <xf numFmtId="0" fontId="11" fillId="0" borderId="21" xfId="0" applyFont="1" applyBorder="1"/>
    <xf numFmtId="3" fontId="12" fillId="0" borderId="21" xfId="0" applyNumberFormat="1" applyFont="1" applyBorder="1"/>
    <xf numFmtId="3" fontId="12" fillId="0" borderId="22" xfId="0" applyNumberFormat="1" applyFont="1" applyBorder="1"/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" xfId="0" applyFont="1" applyBorder="1"/>
    <xf numFmtId="3" fontId="10" fillId="0" borderId="2" xfId="0" applyNumberFormat="1" applyFont="1" applyBorder="1"/>
    <xf numFmtId="3" fontId="10" fillId="0" borderId="7" xfId="0" applyNumberFormat="1" applyFont="1" applyBorder="1"/>
    <xf numFmtId="0" fontId="7" fillId="0" borderId="1" xfId="0" applyFont="1" applyBorder="1"/>
    <xf numFmtId="3" fontId="10" fillId="0" borderId="1" xfId="0" applyNumberFormat="1" applyFont="1" applyBorder="1"/>
    <xf numFmtId="3" fontId="10" fillId="0" borderId="8" xfId="0" applyNumberFormat="1" applyFont="1" applyBorder="1"/>
    <xf numFmtId="0" fontId="7" fillId="0" borderId="11" xfId="0" applyFont="1" applyBorder="1"/>
    <xf numFmtId="3" fontId="10" fillId="0" borderId="11" xfId="0" applyNumberFormat="1" applyFont="1" applyBorder="1"/>
    <xf numFmtId="3" fontId="10" fillId="0" borderId="12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2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3" fontId="17" fillId="0" borderId="1" xfId="0" applyNumberFormat="1" applyFont="1" applyBorder="1"/>
    <xf numFmtId="176" fontId="17" fillId="0" borderId="1" xfId="0" applyNumberFormat="1" applyFont="1" applyBorder="1" applyAlignment="1">
      <alignment shrinkToFit="1"/>
    </xf>
    <xf numFmtId="176" fontId="17" fillId="0" borderId="1" xfId="0" applyNumberFormat="1" applyFont="1" applyBorder="1"/>
    <xf numFmtId="3" fontId="0" fillId="0" borderId="0" xfId="0" applyNumberFormat="1"/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G28" sqref="G28"/>
    </sheetView>
  </sheetViews>
  <sheetFormatPr defaultRowHeight="10.5"/>
  <cols>
    <col min="1" max="1" width="16" style="4" customWidth="1"/>
    <col min="2" max="2" width="9" style="5" customWidth="1"/>
    <col min="3" max="3" width="15" style="5" customWidth="1"/>
    <col min="4" max="4" width="9" style="5" customWidth="1"/>
    <col min="5" max="5" width="15" style="5" customWidth="1"/>
    <col min="6" max="6" width="9" style="5" customWidth="1"/>
    <col min="7" max="7" width="15" style="5" customWidth="1"/>
    <col min="8" max="8" width="9.140625" style="5" customWidth="1"/>
    <col min="9" max="16384" width="9.140625" style="5"/>
  </cols>
  <sheetData>
    <row r="1" spans="1:7">
      <c r="A1" s="4" t="s">
        <v>0</v>
      </c>
      <c r="B1" s="86" t="s">
        <v>1</v>
      </c>
      <c r="C1" s="86" t="s">
        <v>1</v>
      </c>
      <c r="D1" s="86" t="s">
        <v>1</v>
      </c>
      <c r="E1" s="86" t="s">
        <v>1</v>
      </c>
      <c r="F1" s="86" t="s">
        <v>1</v>
      </c>
      <c r="G1" s="86" t="s">
        <v>1</v>
      </c>
    </row>
    <row r="2" spans="1:7">
      <c r="A2" s="4" t="s">
        <v>2</v>
      </c>
      <c r="B2" s="86" t="s">
        <v>3</v>
      </c>
      <c r="C2" s="86" t="s">
        <v>3</v>
      </c>
      <c r="D2" s="86" t="s">
        <v>3</v>
      </c>
      <c r="E2" s="86" t="s">
        <v>3</v>
      </c>
      <c r="F2" s="86" t="s">
        <v>3</v>
      </c>
      <c r="G2" s="86" t="s">
        <v>3</v>
      </c>
    </row>
    <row r="3" spans="1:7">
      <c r="A3" s="87" t="s">
        <v>4</v>
      </c>
      <c r="B3" s="88" t="s">
        <v>4</v>
      </c>
      <c r="C3" s="88" t="s">
        <v>4</v>
      </c>
      <c r="D3" s="88" t="s">
        <v>4</v>
      </c>
      <c r="E3" s="88" t="s">
        <v>4</v>
      </c>
      <c r="F3" s="88" t="s">
        <v>4</v>
      </c>
      <c r="G3" s="88" t="s">
        <v>4</v>
      </c>
    </row>
    <row r="4" spans="1:7">
      <c r="A4" s="7" t="s">
        <v>5</v>
      </c>
      <c r="B4" s="86" t="s">
        <v>6</v>
      </c>
      <c r="C4" s="86" t="s">
        <v>6</v>
      </c>
      <c r="D4" s="86" t="s">
        <v>7</v>
      </c>
      <c r="E4" s="86" t="s">
        <v>7</v>
      </c>
      <c r="F4" s="86" t="s">
        <v>8</v>
      </c>
      <c r="G4" s="86" t="s">
        <v>8</v>
      </c>
    </row>
    <row r="5" spans="1:7">
      <c r="A5" s="7" t="s">
        <v>9</v>
      </c>
      <c r="B5" s="86" t="s">
        <v>10</v>
      </c>
      <c r="C5" s="86" t="s">
        <v>10</v>
      </c>
      <c r="D5" s="86" t="s">
        <v>11</v>
      </c>
      <c r="E5" s="86" t="s">
        <v>11</v>
      </c>
      <c r="F5" s="86" t="s">
        <v>12</v>
      </c>
      <c r="G5" s="86" t="s">
        <v>12</v>
      </c>
    </row>
    <row r="6" spans="1:7">
      <c r="A6" s="7" t="s">
        <v>13</v>
      </c>
      <c r="B6" s="86" t="s">
        <v>14</v>
      </c>
      <c r="C6" s="86" t="s">
        <v>14</v>
      </c>
      <c r="D6" s="86" t="s">
        <v>14</v>
      </c>
      <c r="E6" s="86" t="s">
        <v>14</v>
      </c>
      <c r="F6" s="86" t="s">
        <v>14</v>
      </c>
      <c r="G6" s="86" t="s">
        <v>14</v>
      </c>
    </row>
    <row r="7" spans="1:7">
      <c r="A7" s="7" t="s">
        <v>15</v>
      </c>
      <c r="B7" s="6" t="s">
        <v>16</v>
      </c>
      <c r="C7" s="6" t="s">
        <v>17</v>
      </c>
      <c r="D7" s="6" t="s">
        <v>16</v>
      </c>
      <c r="E7" s="6" t="s">
        <v>17</v>
      </c>
      <c r="F7" s="6" t="s">
        <v>16</v>
      </c>
      <c r="G7" s="6" t="s">
        <v>17</v>
      </c>
    </row>
    <row r="8" spans="1:7">
      <c r="A8" s="7" t="s">
        <v>18</v>
      </c>
      <c r="B8" s="6" t="s">
        <v>19</v>
      </c>
      <c r="C8" s="6" t="s">
        <v>20</v>
      </c>
      <c r="D8" s="6" t="s">
        <v>19</v>
      </c>
      <c r="E8" s="6" t="s">
        <v>20</v>
      </c>
      <c r="F8" s="6" t="s">
        <v>19</v>
      </c>
      <c r="G8" s="6" t="s">
        <v>20</v>
      </c>
    </row>
    <row r="9" spans="1:7" ht="14.1" customHeight="1">
      <c r="A9" s="8" t="s">
        <v>21</v>
      </c>
      <c r="B9" s="9">
        <v>2</v>
      </c>
      <c r="C9" s="9">
        <v>93.518600000000006</v>
      </c>
      <c r="D9" s="9">
        <v>554</v>
      </c>
      <c r="E9" s="9">
        <v>6090198.2533</v>
      </c>
      <c r="F9" s="9">
        <v>556</v>
      </c>
      <c r="G9" s="9">
        <v>6090291.7719000001</v>
      </c>
    </row>
    <row r="10" spans="1:7" ht="14.1" customHeight="1">
      <c r="A10" s="10" t="s">
        <v>22</v>
      </c>
      <c r="B10" s="9">
        <v>0</v>
      </c>
      <c r="C10" s="9">
        <v>4.9996999999999998</v>
      </c>
      <c r="D10" s="9">
        <v>212</v>
      </c>
      <c r="E10" s="9">
        <v>837600.01690000005</v>
      </c>
      <c r="F10" s="9">
        <v>212</v>
      </c>
      <c r="G10" s="9">
        <v>837605.01659999997</v>
      </c>
    </row>
    <row r="11" spans="1:7" ht="14.1" customHeight="1">
      <c r="A11" s="10" t="s">
        <v>23</v>
      </c>
      <c r="B11" s="9">
        <v>1</v>
      </c>
      <c r="C11" s="9">
        <v>57.124699999999997</v>
      </c>
      <c r="D11" s="9">
        <v>134</v>
      </c>
      <c r="E11" s="9">
        <v>233037.7144</v>
      </c>
      <c r="F11" s="9">
        <v>135</v>
      </c>
      <c r="G11" s="9">
        <v>233094.83910000001</v>
      </c>
    </row>
    <row r="12" spans="1:7" ht="14.1" customHeight="1">
      <c r="A12" s="10" t="s">
        <v>24</v>
      </c>
      <c r="B12" s="9">
        <v>1</v>
      </c>
      <c r="C12" s="9">
        <v>31.394200000000001</v>
      </c>
      <c r="D12" s="9">
        <v>208</v>
      </c>
      <c r="E12" s="9">
        <v>5019560.5219999999</v>
      </c>
      <c r="F12" s="9">
        <v>209</v>
      </c>
      <c r="G12" s="9">
        <v>5019591.9161999999</v>
      </c>
    </row>
    <row r="13" spans="1:7" ht="14.1" customHeight="1">
      <c r="A13" s="8" t="s">
        <v>25</v>
      </c>
      <c r="B13" s="9">
        <v>3</v>
      </c>
      <c r="C13" s="9">
        <v>471.91559999999998</v>
      </c>
      <c r="D13" s="9">
        <v>470</v>
      </c>
      <c r="E13" s="9">
        <v>2255284.3947000001</v>
      </c>
      <c r="F13" s="9">
        <v>473</v>
      </c>
      <c r="G13" s="9">
        <v>2255756.3103</v>
      </c>
    </row>
    <row r="14" spans="1:7" ht="14.1" customHeight="1">
      <c r="A14" s="10" t="s">
        <v>24</v>
      </c>
      <c r="B14" s="9">
        <v>3</v>
      </c>
      <c r="C14" s="9">
        <v>319.85210000000001</v>
      </c>
      <c r="D14" s="9">
        <v>180</v>
      </c>
      <c r="E14" s="9">
        <v>566555.11109999998</v>
      </c>
      <c r="F14" s="9">
        <v>183</v>
      </c>
      <c r="G14" s="9">
        <v>566874.9632</v>
      </c>
    </row>
    <row r="15" spans="1:7" ht="14.1" customHeight="1">
      <c r="A15" s="10" t="s">
        <v>26</v>
      </c>
      <c r="B15" s="9">
        <v>1</v>
      </c>
      <c r="C15" s="9">
        <v>3370.098</v>
      </c>
      <c r="D15" s="9">
        <v>168</v>
      </c>
      <c r="E15" s="9">
        <v>572777.41220000002</v>
      </c>
      <c r="F15" s="9">
        <v>169</v>
      </c>
      <c r="G15" s="9">
        <v>576147.51020000002</v>
      </c>
    </row>
    <row r="16" spans="1:7" ht="14.1" customHeight="1">
      <c r="A16" s="10" t="s">
        <v>27</v>
      </c>
      <c r="B16" s="9">
        <v>2</v>
      </c>
      <c r="C16" s="9">
        <v>695.18</v>
      </c>
      <c r="D16" s="9">
        <v>175</v>
      </c>
      <c r="E16" s="9">
        <v>2649875.6543000001</v>
      </c>
      <c r="F16" s="9">
        <v>177</v>
      </c>
      <c r="G16" s="9">
        <v>2650570.8343000002</v>
      </c>
    </row>
    <row r="17" spans="1:7" ht="14.1" customHeight="1">
      <c r="A17" s="10" t="s">
        <v>28</v>
      </c>
      <c r="B17" s="9">
        <v>1</v>
      </c>
      <c r="C17" s="9">
        <v>416.75729999999999</v>
      </c>
      <c r="D17" s="9">
        <v>196</v>
      </c>
      <c r="E17" s="9">
        <v>1882979.0973</v>
      </c>
      <c r="F17" s="9">
        <v>197</v>
      </c>
      <c r="G17" s="9">
        <v>1883395.8546</v>
      </c>
    </row>
    <row r="18" spans="1:7" ht="14.1" customHeight="1">
      <c r="A18" s="10" t="s">
        <v>29</v>
      </c>
      <c r="B18" s="9">
        <v>1</v>
      </c>
      <c r="C18" s="9">
        <v>345.2921</v>
      </c>
      <c r="D18" s="9">
        <v>229</v>
      </c>
      <c r="E18" s="9">
        <v>446470.46710000001</v>
      </c>
      <c r="F18" s="9">
        <v>230</v>
      </c>
      <c r="G18" s="9">
        <v>446815.75919999997</v>
      </c>
    </row>
    <row r="19" spans="1:7" ht="14.1" customHeight="1">
      <c r="A19" s="10" t="s">
        <v>30</v>
      </c>
      <c r="B19" s="9">
        <v>1</v>
      </c>
      <c r="C19" s="9">
        <v>33.135599999999997</v>
      </c>
      <c r="D19" s="9">
        <v>186</v>
      </c>
      <c r="E19" s="9">
        <v>662011.15899999999</v>
      </c>
      <c r="F19" s="9">
        <v>187</v>
      </c>
      <c r="G19" s="9">
        <v>662044.29460000002</v>
      </c>
    </row>
    <row r="20" spans="1:7" ht="14.1" customHeight="1">
      <c r="A20" s="10" t="s">
        <v>31</v>
      </c>
      <c r="B20" s="9">
        <v>1</v>
      </c>
      <c r="C20" s="9">
        <v>329.05560000000003</v>
      </c>
      <c r="D20" s="9">
        <v>210</v>
      </c>
      <c r="E20" s="9">
        <v>302298.39539999998</v>
      </c>
      <c r="F20" s="9">
        <v>211</v>
      </c>
      <c r="G20" s="9">
        <v>302627.451</v>
      </c>
    </row>
    <row r="21" spans="1:7" ht="14.1" customHeight="1">
      <c r="A21" s="10" t="s">
        <v>32</v>
      </c>
      <c r="B21" s="9">
        <v>2</v>
      </c>
      <c r="C21" s="9">
        <v>401.52780000000001</v>
      </c>
      <c r="D21" s="9">
        <v>187</v>
      </c>
      <c r="E21" s="9">
        <v>408900.57770000002</v>
      </c>
      <c r="F21" s="9">
        <v>189</v>
      </c>
      <c r="G21" s="9">
        <v>409302.10550000001</v>
      </c>
    </row>
    <row r="22" spans="1:7" ht="14.1" customHeight="1">
      <c r="A22" s="10" t="s">
        <v>33</v>
      </c>
      <c r="B22" s="9">
        <v>0</v>
      </c>
      <c r="C22" s="9">
        <v>3940.8449999999998</v>
      </c>
      <c r="D22" s="9">
        <v>167</v>
      </c>
      <c r="E22" s="9">
        <v>1492879.6000999999</v>
      </c>
      <c r="F22" s="9">
        <v>167</v>
      </c>
      <c r="G22" s="9">
        <v>1496820.4450999999</v>
      </c>
    </row>
    <row r="23" spans="1:7" ht="14.1" customHeight="1">
      <c r="A23" s="10" t="s">
        <v>34</v>
      </c>
      <c r="B23" s="9">
        <v>0</v>
      </c>
      <c r="C23" s="9">
        <v>352.71839999999997</v>
      </c>
      <c r="D23" s="9">
        <v>216</v>
      </c>
      <c r="E23" s="9">
        <v>708985.7389</v>
      </c>
      <c r="F23" s="9">
        <v>216</v>
      </c>
      <c r="G23" s="9">
        <v>709338.45730000001</v>
      </c>
    </row>
    <row r="24" spans="1:7" ht="14.1" customHeight="1">
      <c r="A24" s="8" t="s">
        <v>35</v>
      </c>
      <c r="B24" s="9">
        <v>-1</v>
      </c>
      <c r="C24" s="9">
        <v>-378.39699999999999</v>
      </c>
      <c r="D24" s="9">
        <v>84</v>
      </c>
      <c r="E24" s="9">
        <v>3834913.8585999999</v>
      </c>
      <c r="F24" s="9">
        <v>83</v>
      </c>
      <c r="G24" s="9">
        <v>3834535.4616</v>
      </c>
    </row>
    <row r="25" spans="1:7" ht="14.1" customHeight="1">
      <c r="A25" s="8" t="s">
        <v>36</v>
      </c>
      <c r="B25" s="11">
        <v>-33.333333333333329</v>
      </c>
      <c r="C25" s="11">
        <v>-80.183193774480017</v>
      </c>
      <c r="D25" s="11">
        <v>17.872340425531917</v>
      </c>
      <c r="E25" s="11">
        <v>170.04125367125258</v>
      </c>
      <c r="F25" s="11">
        <v>17.547568710359407</v>
      </c>
      <c r="G25" s="11">
        <v>169.98890545450953</v>
      </c>
    </row>
    <row r="26" spans="1:7" ht="14.1" customHeight="1">
      <c r="A26" s="8" t="s">
        <v>37</v>
      </c>
      <c r="B26" s="9">
        <v>3335</v>
      </c>
      <c r="C26" s="9">
        <v>4288556.6677000001</v>
      </c>
      <c r="D26" s="9">
        <v>70176</v>
      </c>
      <c r="E26" s="9">
        <v>234272173.90020001</v>
      </c>
      <c r="F26" s="9">
        <v>73511</v>
      </c>
      <c r="G26" s="9">
        <v>238560730.5679</v>
      </c>
    </row>
    <row r="27" spans="1:7" ht="14.1" customHeight="1">
      <c r="A27" s="8" t="s">
        <v>38</v>
      </c>
      <c r="B27" s="9">
        <v>12</v>
      </c>
      <c r="C27" s="9">
        <v>10356.5254</v>
      </c>
      <c r="D27" s="9">
        <v>2204</v>
      </c>
      <c r="E27" s="9">
        <v>11382462.4967</v>
      </c>
      <c r="F27" s="9">
        <v>2216</v>
      </c>
      <c r="G27" s="9">
        <v>11392819.0221</v>
      </c>
    </row>
    <row r="28" spans="1:7" ht="14.1" customHeight="1">
      <c r="A28" s="8" t="s">
        <v>39</v>
      </c>
      <c r="B28" s="9">
        <v>21</v>
      </c>
      <c r="C28" s="9">
        <v>10336.7678</v>
      </c>
      <c r="D28" s="9">
        <v>2200</v>
      </c>
      <c r="E28" s="9">
        <v>7847780.9819</v>
      </c>
      <c r="F28" s="9">
        <v>2221</v>
      </c>
      <c r="G28" s="9">
        <v>7858117.7496999996</v>
      </c>
    </row>
    <row r="29" spans="1:7" ht="14.1" customHeight="1">
      <c r="A29" s="8" t="s">
        <v>40</v>
      </c>
      <c r="B29" s="9">
        <v>24</v>
      </c>
      <c r="C29" s="9">
        <v>8118.6198999999997</v>
      </c>
      <c r="D29" s="9">
        <v>2286</v>
      </c>
      <c r="E29" s="9">
        <v>11246650.137599999</v>
      </c>
      <c r="F29" s="9">
        <v>2310</v>
      </c>
      <c r="G29" s="9">
        <v>11254768.7575</v>
      </c>
    </row>
    <row r="30" spans="1:7" ht="14.1" customHeight="1">
      <c r="A30" s="8" t="s">
        <v>41</v>
      </c>
      <c r="B30" s="9">
        <v>6</v>
      </c>
      <c r="C30" s="9">
        <v>4323.2559000000001</v>
      </c>
      <c r="D30" s="9">
        <v>2560</v>
      </c>
      <c r="E30" s="9">
        <v>13298942.137399999</v>
      </c>
      <c r="F30" s="9">
        <v>2566</v>
      </c>
      <c r="G30" s="9">
        <v>13303265.393300001</v>
      </c>
    </row>
    <row r="31" spans="1:7" ht="14.1" customHeight="1">
      <c r="A31" s="8" t="s">
        <v>42</v>
      </c>
      <c r="B31" s="9">
        <v>15</v>
      </c>
      <c r="C31" s="9">
        <v>4478.4272000000001</v>
      </c>
      <c r="D31" s="9">
        <v>2696</v>
      </c>
      <c r="E31" s="9">
        <v>7471794.9061000003</v>
      </c>
      <c r="F31" s="9">
        <v>2711</v>
      </c>
      <c r="G31" s="9">
        <v>7476273.3333000001</v>
      </c>
    </row>
    <row r="32" spans="1:7" ht="14.1" customHeight="1">
      <c r="A32" s="8" t="s">
        <v>43</v>
      </c>
      <c r="B32" s="9">
        <v>21</v>
      </c>
      <c r="C32" s="9">
        <v>8054.2483000000002</v>
      </c>
      <c r="D32" s="9">
        <v>3397</v>
      </c>
      <c r="E32" s="9">
        <v>9136281.9756000005</v>
      </c>
      <c r="F32" s="9">
        <v>3418</v>
      </c>
      <c r="G32" s="9">
        <v>9144336.2238999996</v>
      </c>
    </row>
    <row r="33" spans="1:7" ht="14.1" customHeight="1">
      <c r="A33" s="8" t="s">
        <v>44</v>
      </c>
      <c r="B33" s="9">
        <v>20</v>
      </c>
      <c r="C33" s="9">
        <v>38753.862000000001</v>
      </c>
      <c r="D33" s="9">
        <v>4098</v>
      </c>
      <c r="E33" s="9">
        <v>11157221.006100001</v>
      </c>
      <c r="F33" s="9">
        <v>4118</v>
      </c>
      <c r="G33" s="9">
        <v>11195974.868100001</v>
      </c>
    </row>
    <row r="34" spans="1:7" ht="14.1" customHeight="1">
      <c r="A34" s="8" t="s">
        <v>45</v>
      </c>
      <c r="B34" s="9">
        <v>31</v>
      </c>
      <c r="C34" s="9">
        <v>11771.615400000001</v>
      </c>
      <c r="D34" s="9">
        <v>3590</v>
      </c>
      <c r="E34" s="9">
        <v>11428462.1942</v>
      </c>
      <c r="F34" s="9">
        <v>3621</v>
      </c>
      <c r="G34" s="9">
        <v>11440233.809599999</v>
      </c>
    </row>
    <row r="35" spans="1:7" ht="14.1" customHeight="1">
      <c r="A35" s="8" t="s">
        <v>46</v>
      </c>
      <c r="B35" s="9">
        <v>28</v>
      </c>
      <c r="C35" s="9">
        <v>9400.4254999999994</v>
      </c>
      <c r="D35" s="9">
        <v>3387</v>
      </c>
      <c r="E35" s="9">
        <v>7503791.2275</v>
      </c>
      <c r="F35" s="9">
        <v>3415</v>
      </c>
      <c r="G35" s="9">
        <v>7513191.6529999999</v>
      </c>
    </row>
    <row r="36" spans="1:7" ht="14.1" customHeight="1">
      <c r="A36" s="8" t="s">
        <v>47</v>
      </c>
      <c r="B36" s="9">
        <v>33</v>
      </c>
      <c r="C36" s="9">
        <v>10827.21</v>
      </c>
      <c r="D36" s="9">
        <v>3381</v>
      </c>
      <c r="E36" s="9">
        <v>11026233.978499999</v>
      </c>
      <c r="F36" s="9">
        <v>3414</v>
      </c>
      <c r="G36" s="9">
        <v>11037061.1885</v>
      </c>
    </row>
    <row r="37" spans="1:7" ht="14.1" customHeight="1">
      <c r="A37" s="8" t="s">
        <v>48</v>
      </c>
      <c r="B37" s="9">
        <v>3124</v>
      </c>
      <c r="C37" s="9">
        <v>4172135.7102999999</v>
      </c>
      <c r="D37" s="9">
        <v>40377</v>
      </c>
      <c r="E37" s="9">
        <v>132772552.85860001</v>
      </c>
      <c r="F37" s="9">
        <v>43501</v>
      </c>
      <c r="G37" s="9">
        <v>136944688.56889999</v>
      </c>
    </row>
    <row r="38" spans="1:7" ht="14.1" customHeight="1">
      <c r="A38" s="8" t="s">
        <v>49</v>
      </c>
      <c r="B38" s="9">
        <v>3337</v>
      </c>
      <c r="C38" s="9">
        <v>4288650.1863000002</v>
      </c>
      <c r="D38" s="9">
        <v>70730</v>
      </c>
      <c r="E38" s="9">
        <v>240362372.15349999</v>
      </c>
      <c r="F38" s="9">
        <v>74067</v>
      </c>
      <c r="G38" s="9">
        <v>244651022.3398</v>
      </c>
    </row>
    <row r="39" spans="1:7" ht="11.25">
      <c r="A39" s="8"/>
      <c r="B39" s="9"/>
      <c r="C39" s="9"/>
      <c r="D39" s="9"/>
      <c r="E39" s="9"/>
      <c r="F39" s="9"/>
      <c r="G39" s="9"/>
    </row>
    <row r="40" spans="1:7" ht="57.95" customHeight="1">
      <c r="A40" s="89" t="s">
        <v>50</v>
      </c>
      <c r="B40" s="89" t="s">
        <v>50</v>
      </c>
      <c r="C40" s="89" t="s">
        <v>50</v>
      </c>
      <c r="D40" s="89" t="s">
        <v>50</v>
      </c>
      <c r="E40" s="89" t="s">
        <v>50</v>
      </c>
      <c r="F40" s="89" t="s">
        <v>50</v>
      </c>
      <c r="G40" s="89" t="s">
        <v>50</v>
      </c>
    </row>
  </sheetData>
  <mergeCells count="13">
    <mergeCell ref="A40:G40"/>
    <mergeCell ref="B6:C6"/>
    <mergeCell ref="D4:E4"/>
    <mergeCell ref="D5:E5"/>
    <mergeCell ref="D6:E6"/>
    <mergeCell ref="F4:G4"/>
    <mergeCell ref="F5:G5"/>
    <mergeCell ref="F6:G6"/>
    <mergeCell ref="B1:G1"/>
    <mergeCell ref="B2:G2"/>
    <mergeCell ref="A3:G3"/>
    <mergeCell ref="B4:C4"/>
    <mergeCell ref="B5:C5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7" max="1638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7"/>
  <sheetViews>
    <sheetView workbookViewId="0"/>
  </sheetViews>
  <sheetFormatPr defaultRowHeight="14.25"/>
  <cols>
    <col min="1" max="1" width="35" style="12" customWidth="1"/>
    <col min="2" max="2" width="14" style="14" customWidth="1"/>
    <col min="3" max="3" width="14" style="68" customWidth="1"/>
    <col min="4" max="4" width="14" style="14" customWidth="1"/>
    <col min="5" max="5" width="14" style="68" customWidth="1"/>
    <col min="6" max="6" width="9.140625" style="12" customWidth="1"/>
    <col min="7" max="16384" width="9.140625" style="12"/>
  </cols>
  <sheetData>
    <row r="1" spans="1:5" ht="19.5">
      <c r="A1" s="153" t="s">
        <v>257</v>
      </c>
      <c r="B1" s="154" t="s">
        <v>257</v>
      </c>
      <c r="C1" s="155" t="s">
        <v>257</v>
      </c>
      <c r="D1" s="154" t="s">
        <v>257</v>
      </c>
      <c r="E1" s="155" t="s">
        <v>257</v>
      </c>
    </row>
    <row r="2" spans="1:5">
      <c r="A2" s="66"/>
      <c r="B2" s="67"/>
      <c r="C2" s="69"/>
      <c r="D2" s="67"/>
      <c r="E2" s="69"/>
    </row>
    <row r="3" spans="1:5" ht="28.5" customHeight="1">
      <c r="A3" s="77"/>
      <c r="B3" s="72" t="s">
        <v>241</v>
      </c>
      <c r="C3" s="73" t="s">
        <v>258</v>
      </c>
      <c r="D3" s="74" t="s">
        <v>259</v>
      </c>
      <c r="E3" s="80" t="s">
        <v>258</v>
      </c>
    </row>
    <row r="4" spans="1:5">
      <c r="A4" s="78" t="s">
        <v>103</v>
      </c>
      <c r="B4" s="70">
        <v>67</v>
      </c>
      <c r="C4" s="71">
        <v>4.0754257907542578E-2</v>
      </c>
      <c r="D4" s="70">
        <v>782846.22219999996</v>
      </c>
      <c r="E4" s="81">
        <v>0.26129655478100328</v>
      </c>
    </row>
    <row r="5" spans="1:5">
      <c r="A5" s="78" t="s">
        <v>109</v>
      </c>
      <c r="B5" s="70">
        <v>1093</v>
      </c>
      <c r="C5" s="71">
        <v>0.66484184914841848</v>
      </c>
      <c r="D5" s="70">
        <v>766615.69090000005</v>
      </c>
      <c r="E5" s="81">
        <v>0.25587916654984216</v>
      </c>
    </row>
    <row r="6" spans="1:5">
      <c r="A6" s="78" t="s">
        <v>260</v>
      </c>
      <c r="B6" s="70">
        <v>3</v>
      </c>
      <c r="C6" s="71">
        <v>1.8248175182481751E-3</v>
      </c>
      <c r="D6" s="70">
        <v>201440.65590000001</v>
      </c>
      <c r="E6" s="81">
        <v>6.7236384218059497E-2</v>
      </c>
    </row>
    <row r="7" spans="1:5">
      <c r="A7" s="78" t="s">
        <v>261</v>
      </c>
      <c r="B7" s="70">
        <v>115</v>
      </c>
      <c r="C7" s="71">
        <v>6.995133819951338E-2</v>
      </c>
      <c r="D7" s="70">
        <v>153976.56159999999</v>
      </c>
      <c r="E7" s="81">
        <v>5.1393931428880477E-2</v>
      </c>
    </row>
    <row r="8" spans="1:5">
      <c r="A8" s="78" t="s">
        <v>262</v>
      </c>
      <c r="B8" s="70">
        <v>1</v>
      </c>
      <c r="C8" s="71">
        <v>6.0827250608272508E-4</v>
      </c>
      <c r="D8" s="70">
        <v>139108</v>
      </c>
      <c r="E8" s="81">
        <v>4.6431138212977896E-2</v>
      </c>
    </row>
    <row r="9" spans="1:5">
      <c r="A9" s="78" t="s">
        <v>121</v>
      </c>
      <c r="B9" s="70">
        <v>37</v>
      </c>
      <c r="C9" s="71">
        <v>2.2506082725060828E-2</v>
      </c>
      <c r="D9" s="70">
        <v>116528.3732</v>
      </c>
      <c r="E9" s="81">
        <v>3.8894563948749676E-2</v>
      </c>
    </row>
    <row r="10" spans="1:5">
      <c r="A10" s="78" t="s">
        <v>129</v>
      </c>
      <c r="B10" s="70">
        <v>39</v>
      </c>
      <c r="C10" s="71">
        <v>2.372262773722628E-2</v>
      </c>
      <c r="D10" s="70">
        <v>114347.7887</v>
      </c>
      <c r="E10" s="81">
        <v>3.8166733627671243E-2</v>
      </c>
    </row>
    <row r="11" spans="1:5">
      <c r="A11" s="78" t="s">
        <v>263</v>
      </c>
      <c r="B11" s="70">
        <v>9</v>
      </c>
      <c r="C11" s="71">
        <v>5.4744525547445258E-3</v>
      </c>
      <c r="D11" s="70">
        <v>112135</v>
      </c>
      <c r="E11" s="81">
        <v>3.7428154265119737E-2</v>
      </c>
    </row>
    <row r="12" spans="1:5">
      <c r="A12" s="78" t="s">
        <v>141</v>
      </c>
      <c r="B12" s="70">
        <v>10</v>
      </c>
      <c r="C12" s="71">
        <v>6.082725060827251E-3</v>
      </c>
      <c r="D12" s="70">
        <v>111155.3201</v>
      </c>
      <c r="E12" s="81">
        <v>3.7101159032341062E-2</v>
      </c>
    </row>
    <row r="13" spans="1:5">
      <c r="A13" s="78" t="s">
        <v>147</v>
      </c>
      <c r="B13" s="70">
        <v>15</v>
      </c>
      <c r="C13" s="71">
        <v>9.1240875912408752E-3</v>
      </c>
      <c r="D13" s="70">
        <v>107054</v>
      </c>
      <c r="E13" s="81">
        <v>3.5732230139547232E-2</v>
      </c>
    </row>
    <row r="14" spans="1:5">
      <c r="A14" s="78" t="s">
        <v>264</v>
      </c>
      <c r="B14" s="70">
        <v>5</v>
      </c>
      <c r="C14" s="71">
        <v>3.0413625304136251E-3</v>
      </c>
      <c r="D14" s="70">
        <v>106452.584</v>
      </c>
      <c r="E14" s="81">
        <v>3.5531490933897687E-2</v>
      </c>
    </row>
    <row r="15" spans="1:5">
      <c r="A15" s="78" t="s">
        <v>139</v>
      </c>
      <c r="B15" s="70">
        <v>7</v>
      </c>
      <c r="C15" s="71">
        <v>4.2579075425790754E-3</v>
      </c>
      <c r="D15" s="70">
        <v>75979.510200000004</v>
      </c>
      <c r="E15" s="81">
        <v>2.5360260656831841E-2</v>
      </c>
    </row>
    <row r="16" spans="1:5">
      <c r="A16" s="78" t="s">
        <v>265</v>
      </c>
      <c r="B16" s="70">
        <v>91</v>
      </c>
      <c r="C16" s="71">
        <v>5.5352798053527989E-2</v>
      </c>
      <c r="D16" s="70">
        <v>43479.146699999998</v>
      </c>
      <c r="E16" s="81">
        <v>1.4512366433347053E-2</v>
      </c>
    </row>
    <row r="17" spans="1:5">
      <c r="A17" s="78" t="s">
        <v>266</v>
      </c>
      <c r="B17" s="70">
        <v>4</v>
      </c>
      <c r="C17" s="71">
        <v>2.4330900243309003E-3</v>
      </c>
      <c r="D17" s="70">
        <v>27292.6338</v>
      </c>
      <c r="E17" s="81">
        <v>9.109670559306381E-3</v>
      </c>
    </row>
    <row r="18" spans="1:5">
      <c r="A18" s="78" t="s">
        <v>267</v>
      </c>
      <c r="B18" s="70">
        <v>10</v>
      </c>
      <c r="C18" s="71">
        <v>6.082725060827251E-3</v>
      </c>
      <c r="D18" s="70">
        <v>22086.7876</v>
      </c>
      <c r="E18" s="81">
        <v>7.3720755652894616E-3</v>
      </c>
    </row>
    <row r="19" spans="1:5">
      <c r="A19" s="78" t="s">
        <v>149</v>
      </c>
      <c r="B19" s="70">
        <v>2</v>
      </c>
      <c r="C19" s="71">
        <v>1.2165450121654502E-3</v>
      </c>
      <c r="D19" s="70">
        <v>18563.234100000001</v>
      </c>
      <c r="E19" s="81">
        <v>6.1959922375202309E-3</v>
      </c>
    </row>
    <row r="20" spans="1:5">
      <c r="A20" s="78" t="s">
        <v>135</v>
      </c>
      <c r="B20" s="70">
        <v>3</v>
      </c>
      <c r="C20" s="71">
        <v>1.8248175182481751E-3</v>
      </c>
      <c r="D20" s="70">
        <v>14795</v>
      </c>
      <c r="E20" s="81">
        <v>4.9382399995759269E-3</v>
      </c>
    </row>
    <row r="21" spans="1:5">
      <c r="A21" s="78" t="s">
        <v>113</v>
      </c>
      <c r="B21" s="70">
        <v>8</v>
      </c>
      <c r="C21" s="71">
        <v>4.8661800486618006E-3</v>
      </c>
      <c r="D21" s="70">
        <v>13464.048199999999</v>
      </c>
      <c r="E21" s="81">
        <v>4.4939980653908931E-3</v>
      </c>
    </row>
    <row r="22" spans="1:5">
      <c r="A22" s="78" t="s">
        <v>137</v>
      </c>
      <c r="B22" s="70">
        <v>5</v>
      </c>
      <c r="C22" s="71">
        <v>3.0413625304136251E-3</v>
      </c>
      <c r="D22" s="70">
        <v>9223.4861999999994</v>
      </c>
      <c r="E22" s="81">
        <v>3.0785933415597541E-3</v>
      </c>
    </row>
    <row r="23" spans="1:5">
      <c r="A23" s="78" t="s">
        <v>131</v>
      </c>
      <c r="B23" s="70">
        <v>16</v>
      </c>
      <c r="C23" s="71">
        <v>9.7323600973236012E-3</v>
      </c>
      <c r="D23" s="70">
        <v>8695.9925000000003</v>
      </c>
      <c r="E23" s="81">
        <v>2.9025277458271212E-3</v>
      </c>
    </row>
    <row r="24" spans="1:5">
      <c r="A24" s="78" t="s">
        <v>268</v>
      </c>
      <c r="B24" s="70">
        <v>21</v>
      </c>
      <c r="C24" s="71">
        <v>1.2773722627737226E-2</v>
      </c>
      <c r="D24" s="70">
        <v>7989.7124999999996</v>
      </c>
      <c r="E24" s="81">
        <v>2.6667872830423642E-3</v>
      </c>
    </row>
    <row r="25" spans="1:5">
      <c r="A25" s="78" t="s">
        <v>145</v>
      </c>
      <c r="B25" s="70">
        <v>8</v>
      </c>
      <c r="C25" s="71">
        <v>4.8661800486618006E-3</v>
      </c>
      <c r="D25" s="70">
        <v>7062.1149999999998</v>
      </c>
      <c r="E25" s="81">
        <v>2.3571759901727029E-3</v>
      </c>
    </row>
    <row r="26" spans="1:5">
      <c r="A26" s="78" t="s">
        <v>171</v>
      </c>
      <c r="B26" s="70">
        <v>2</v>
      </c>
      <c r="C26" s="71">
        <v>1.2165450121654502E-3</v>
      </c>
      <c r="D26" s="70">
        <v>5405</v>
      </c>
      <c r="E26" s="81">
        <v>1.8040680768981333E-3</v>
      </c>
    </row>
    <row r="27" spans="1:5">
      <c r="A27" s="78" t="s">
        <v>269</v>
      </c>
      <c r="B27" s="70">
        <v>7</v>
      </c>
      <c r="C27" s="71">
        <v>4.2579075425790754E-3</v>
      </c>
      <c r="D27" s="70">
        <v>4983.8558999999996</v>
      </c>
      <c r="E27" s="81">
        <v>1.6634995983442027E-3</v>
      </c>
    </row>
    <row r="28" spans="1:5">
      <c r="A28" s="78" t="s">
        <v>270</v>
      </c>
      <c r="B28" s="70">
        <v>16</v>
      </c>
      <c r="C28" s="71">
        <v>9.7323600973236012E-3</v>
      </c>
      <c r="D28" s="70">
        <v>4731.1931000000004</v>
      </c>
      <c r="E28" s="81">
        <v>1.5791664083905121E-3</v>
      </c>
    </row>
    <row r="29" spans="1:5">
      <c r="A29" s="78" t="s">
        <v>167</v>
      </c>
      <c r="B29" s="70">
        <v>2</v>
      </c>
      <c r="C29" s="71">
        <v>1.2165450121654502E-3</v>
      </c>
      <c r="D29" s="70">
        <v>4001.9200999999998</v>
      </c>
      <c r="E29" s="81">
        <v>1.3357513966155384E-3</v>
      </c>
    </row>
    <row r="30" spans="1:5">
      <c r="A30" s="78" t="s">
        <v>271</v>
      </c>
      <c r="B30" s="70">
        <v>5</v>
      </c>
      <c r="C30" s="71">
        <v>3.0413625304136251E-3</v>
      </c>
      <c r="D30" s="70">
        <v>3813</v>
      </c>
      <c r="E30" s="81">
        <v>1.2726940938413659E-3</v>
      </c>
    </row>
    <row r="31" spans="1:5">
      <c r="A31" s="78" t="s">
        <v>115</v>
      </c>
      <c r="B31" s="70">
        <v>20</v>
      </c>
      <c r="C31" s="71">
        <v>1.2165450121654502E-2</v>
      </c>
      <c r="D31" s="70">
        <v>3048.3856000000001</v>
      </c>
      <c r="E31" s="81">
        <v>1.0174829134201595E-3</v>
      </c>
    </row>
    <row r="32" spans="1:5">
      <c r="A32" s="78" t="s">
        <v>272</v>
      </c>
      <c r="B32" s="70">
        <v>6</v>
      </c>
      <c r="C32" s="71">
        <v>3.6496350364963502E-3</v>
      </c>
      <c r="D32" s="70">
        <v>2985</v>
      </c>
      <c r="E32" s="81">
        <v>9.9632621823143885E-4</v>
      </c>
    </row>
    <row r="33" spans="1:5">
      <c r="A33" s="78" t="s">
        <v>161</v>
      </c>
      <c r="B33" s="70">
        <v>2</v>
      </c>
      <c r="C33" s="71">
        <v>1.2165450121654502E-3</v>
      </c>
      <c r="D33" s="70">
        <v>2947.1028999999999</v>
      </c>
      <c r="E33" s="81">
        <v>9.8367701410248119E-4</v>
      </c>
    </row>
    <row r="34" spans="1:5">
      <c r="A34" s="78" t="s">
        <v>273</v>
      </c>
      <c r="B34" s="70">
        <v>1</v>
      </c>
      <c r="C34" s="71">
        <v>6.0827250608272508E-4</v>
      </c>
      <c r="D34" s="70">
        <v>1994</v>
      </c>
      <c r="E34" s="81">
        <v>6.6555258933115216E-4</v>
      </c>
    </row>
    <row r="35" spans="1:5">
      <c r="A35" s="78" t="s">
        <v>274</v>
      </c>
      <c r="B35" s="70">
        <v>4</v>
      </c>
      <c r="C35" s="71">
        <v>2.4330900243309003E-3</v>
      </c>
      <c r="D35" s="70">
        <v>1162</v>
      </c>
      <c r="E35" s="81">
        <v>3.8784960321103256E-4</v>
      </c>
    </row>
    <row r="36" spans="1:5">
      <c r="A36" s="78" t="s">
        <v>275</v>
      </c>
      <c r="B36" s="70">
        <v>5</v>
      </c>
      <c r="C36" s="71">
        <v>3.0413625304136251E-3</v>
      </c>
      <c r="D36" s="70">
        <v>385.3537</v>
      </c>
      <c r="E36" s="81">
        <v>1.286224437529288E-4</v>
      </c>
    </row>
    <row r="37" spans="1:5">
      <c r="A37" s="78" t="s">
        <v>276</v>
      </c>
      <c r="B37" s="70">
        <v>3</v>
      </c>
      <c r="C37" s="71">
        <v>1.8248175182481751E-3</v>
      </c>
      <c r="D37" s="70">
        <v>212</v>
      </c>
      <c r="E37" s="81">
        <v>7.0760857040222814E-5</v>
      </c>
    </row>
    <row r="38" spans="1:5">
      <c r="A38" s="78" t="s">
        <v>169</v>
      </c>
      <c r="B38" s="70">
        <v>1</v>
      </c>
      <c r="C38" s="71">
        <v>6.0827250608272508E-4</v>
      </c>
      <c r="D38" s="70">
        <v>40</v>
      </c>
      <c r="E38" s="81">
        <v>1.3351105101928831E-5</v>
      </c>
    </row>
    <row r="39" spans="1:5">
      <c r="A39" s="78" t="s">
        <v>277</v>
      </c>
      <c r="B39" s="70">
        <v>1</v>
      </c>
      <c r="C39" s="71">
        <v>6.0827250608272508E-4</v>
      </c>
      <c r="D39" s="70">
        <v>6</v>
      </c>
      <c r="E39" s="81">
        <v>2.0026657652893246E-6</v>
      </c>
    </row>
    <row r="40" spans="1:5">
      <c r="A40" s="79" t="s">
        <v>181</v>
      </c>
      <c r="B40" s="75">
        <v>1644</v>
      </c>
      <c r="C40" s="76">
        <v>1</v>
      </c>
      <c r="D40" s="75">
        <v>2996006.6746999999</v>
      </c>
      <c r="E40" s="82">
        <v>1</v>
      </c>
    </row>
    <row r="42" spans="1:5" s="66" customFormat="1" ht="28.5" customHeight="1">
      <c r="A42" s="77" t="s">
        <v>278</v>
      </c>
      <c r="B42" s="72" t="s">
        <v>241</v>
      </c>
      <c r="C42" s="83" t="s">
        <v>259</v>
      </c>
      <c r="D42" s="67"/>
      <c r="E42" s="69"/>
    </row>
    <row r="43" spans="1:5">
      <c r="A43" s="78" t="s">
        <v>279</v>
      </c>
      <c r="B43" s="70">
        <v>1118</v>
      </c>
      <c r="C43" s="84">
        <v>580775.24890000001</v>
      </c>
    </row>
    <row r="44" spans="1:5">
      <c r="A44" s="78" t="s">
        <v>280</v>
      </c>
      <c r="B44" s="70">
        <v>320</v>
      </c>
      <c r="C44" s="84">
        <v>1104664.4942000001</v>
      </c>
    </row>
    <row r="45" spans="1:5">
      <c r="A45" s="78" t="s">
        <v>281</v>
      </c>
      <c r="B45" s="70">
        <v>207</v>
      </c>
      <c r="C45" s="84">
        <v>227084.94330000001</v>
      </c>
    </row>
    <row r="46" spans="1:5">
      <c r="A46" s="78" t="s">
        <v>282</v>
      </c>
      <c r="B46" s="70">
        <v>317</v>
      </c>
      <c r="C46" s="84">
        <v>1083481.7176999999</v>
      </c>
    </row>
    <row r="47" spans="1:5">
      <c r="A47" s="79" t="s">
        <v>181</v>
      </c>
      <c r="B47" s="75">
        <v>1962</v>
      </c>
      <c r="C47" s="85">
        <v>2996006.4040999999</v>
      </c>
    </row>
  </sheetData>
  <mergeCells count="1">
    <mergeCell ref="A1:E1"/>
  </mergeCells>
  <phoneticPr fontId="16" type="noConversion"/>
  <printOptions horizontalCentered="1"/>
  <pageMargins left="0.19685039370078741" right="0.19685039370078741" top="0.39370078740157483" bottom="0.39370078740157483" header="0.315" footer="0.315"/>
  <pageSetup paperSize="9" fitToHeight="0"/>
  <colBreaks count="1" manualBreakCount="1">
    <brk id="5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workbookViewId="0">
      <selection sqref="A1:D1"/>
    </sheetView>
  </sheetViews>
  <sheetFormatPr defaultRowHeight="14.25"/>
  <cols>
    <col min="1" max="1" width="18" style="12" customWidth="1"/>
    <col min="2" max="3" width="20" style="14" customWidth="1"/>
    <col min="4" max="4" width="18" style="16" customWidth="1"/>
    <col min="5" max="5" width="9.140625" style="12" customWidth="1"/>
    <col min="6" max="16384" width="9.140625" style="12"/>
  </cols>
  <sheetData>
    <row r="1" spans="1:4" ht="20.100000000000001" customHeight="1">
      <c r="A1" s="90" t="s">
        <v>51</v>
      </c>
      <c r="B1" s="91" t="s">
        <v>51</v>
      </c>
      <c r="C1" s="91" t="s">
        <v>51</v>
      </c>
      <c r="D1" s="92" t="s">
        <v>51</v>
      </c>
    </row>
    <row r="2" spans="1:4" ht="20.100000000000001" customHeight="1"/>
    <row r="3" spans="1:4" ht="20.100000000000001" customHeight="1"/>
    <row r="4" spans="1:4" ht="20.100000000000001" customHeight="1">
      <c r="A4" s="93" t="s">
        <v>52</v>
      </c>
      <c r="B4" s="94" t="s">
        <v>52</v>
      </c>
      <c r="C4" s="94" t="s">
        <v>52</v>
      </c>
      <c r="D4" s="95" t="s">
        <v>52</v>
      </c>
    </row>
    <row r="5" spans="1:4" ht="20.100000000000001" customHeight="1"/>
    <row r="6" spans="1:4" ht="20.100000000000001" customHeight="1">
      <c r="A6" s="13" t="s">
        <v>15</v>
      </c>
      <c r="B6" s="15" t="s">
        <v>53</v>
      </c>
      <c r="C6" s="15" t="s">
        <v>54</v>
      </c>
      <c r="D6" s="17" t="s">
        <v>55</v>
      </c>
    </row>
    <row r="7" spans="1:4" ht="20.100000000000001" customHeight="1">
      <c r="A7" s="13" t="s">
        <v>56</v>
      </c>
      <c r="B7" s="14">
        <v>6090291.7719000001</v>
      </c>
      <c r="C7" s="14">
        <v>5117744</v>
      </c>
      <c r="D7" s="16">
        <v>0.84031179320714355</v>
      </c>
    </row>
    <row r="8" spans="1:4" ht="20.100000000000001" customHeight="1">
      <c r="A8" s="13">
        <v>2025</v>
      </c>
      <c r="B8" s="14">
        <v>11392819.0221</v>
      </c>
      <c r="C8" s="14">
        <v>9036370</v>
      </c>
      <c r="D8" s="16">
        <v>0.79316365707829495</v>
      </c>
    </row>
    <row r="9" spans="1:4" ht="20.100000000000001" customHeight="1">
      <c r="A9" s="13">
        <v>2024</v>
      </c>
      <c r="B9" s="14">
        <v>7858117.7496999996</v>
      </c>
      <c r="C9" s="14">
        <v>5623694</v>
      </c>
      <c r="D9" s="16">
        <v>0.71565407634858824</v>
      </c>
    </row>
    <row r="10" spans="1:4" ht="20.100000000000001" customHeight="1">
      <c r="A10" s="13">
        <v>2023</v>
      </c>
      <c r="B10" s="14">
        <v>11254768.7575</v>
      </c>
      <c r="C10" s="14">
        <v>11066413.8211</v>
      </c>
      <c r="D10" s="16">
        <v>0.98326443301871636</v>
      </c>
    </row>
    <row r="11" spans="1:4" ht="20.100000000000001" customHeight="1">
      <c r="A11" s="13">
        <v>2022</v>
      </c>
      <c r="B11" s="14">
        <v>13303265.393300001</v>
      </c>
      <c r="C11" s="14">
        <v>10793661.656500001</v>
      </c>
      <c r="D11" s="16">
        <v>0.81135430568318023</v>
      </c>
    </row>
    <row r="12" spans="1:4" ht="20.100000000000001" customHeight="1">
      <c r="A12" s="13">
        <v>2021</v>
      </c>
      <c r="B12" s="14">
        <v>7476273.3333000001</v>
      </c>
      <c r="C12" s="14">
        <v>5994806.1863000002</v>
      </c>
      <c r="D12" s="16">
        <v>0.80184417008920594</v>
      </c>
    </row>
    <row r="13" spans="1:4" ht="20.100000000000001" customHeight="1">
      <c r="A13" s="13">
        <v>2020</v>
      </c>
      <c r="B13" s="14">
        <v>9144336.2238999996</v>
      </c>
      <c r="C13" s="14">
        <v>9144336.2238999996</v>
      </c>
      <c r="D13" s="16">
        <v>1</v>
      </c>
    </row>
    <row r="14" spans="1:4" ht="20.100000000000001" customHeight="1">
      <c r="A14" s="13">
        <v>2019</v>
      </c>
      <c r="B14" s="14">
        <v>11195974.868100001</v>
      </c>
      <c r="C14" s="14">
        <v>11195974.868100001</v>
      </c>
      <c r="D14" s="16">
        <v>1</v>
      </c>
    </row>
    <row r="15" spans="1:4" ht="20.100000000000001" customHeight="1">
      <c r="A15" s="13">
        <v>2018</v>
      </c>
      <c r="B15" s="14">
        <v>11440233.809599999</v>
      </c>
      <c r="C15" s="14">
        <v>11440233.809599999</v>
      </c>
      <c r="D15" s="16">
        <v>1</v>
      </c>
    </row>
    <row r="16" spans="1:4" ht="20.100000000000001" customHeight="1">
      <c r="A16" s="13">
        <v>2017</v>
      </c>
      <c r="B16" s="14">
        <v>7513191.6529999999</v>
      </c>
      <c r="C16" s="14">
        <v>6167411.6539000003</v>
      </c>
      <c r="D16" s="16">
        <v>0.82087772264366066</v>
      </c>
    </row>
    <row r="17" spans="1:4" ht="20.100000000000001" customHeight="1">
      <c r="A17" s="13">
        <v>2016</v>
      </c>
      <c r="B17" s="14">
        <v>11037061.1885</v>
      </c>
      <c r="C17" s="14">
        <v>10468937.875600001</v>
      </c>
      <c r="D17" s="16">
        <v>0.94852585274312406</v>
      </c>
    </row>
    <row r="18" spans="1:4" ht="20.100000000000001" customHeight="1">
      <c r="A18" s="13">
        <v>2015</v>
      </c>
      <c r="B18" s="14">
        <v>4796846.8030000003</v>
      </c>
      <c r="C18" s="14">
        <v>4777290.0860000001</v>
      </c>
      <c r="D18" s="16">
        <v>0.99592300571538595</v>
      </c>
    </row>
    <row r="19" spans="1:4" ht="20.100000000000001" customHeight="1">
      <c r="A19" s="13">
        <v>2014</v>
      </c>
      <c r="B19" s="14">
        <v>5770024.1629999997</v>
      </c>
      <c r="C19" s="14">
        <v>5447700.2116</v>
      </c>
      <c r="D19" s="16">
        <v>0.94413819729440884</v>
      </c>
    </row>
    <row r="20" spans="1:4" ht="20.100000000000001" customHeight="1">
      <c r="A20" s="13">
        <v>2013</v>
      </c>
      <c r="B20" s="14">
        <v>4933451.1039000005</v>
      </c>
      <c r="C20" s="14">
        <v>4801415</v>
      </c>
      <c r="D20" s="16">
        <v>0.97323656379291512</v>
      </c>
    </row>
    <row r="21" spans="1:4" ht="20.100000000000001" customHeight="1">
      <c r="A21" s="13">
        <v>2012</v>
      </c>
      <c r="B21" s="14">
        <v>5558981.4592000004</v>
      </c>
      <c r="C21" s="14">
        <v>5325035</v>
      </c>
      <c r="D21" s="16">
        <v>0.95791558922852249</v>
      </c>
    </row>
    <row r="22" spans="1:4" ht="20.100000000000001" customHeight="1">
      <c r="A22" s="13">
        <v>2011</v>
      </c>
      <c r="B22" s="14">
        <v>4955434.7604999999</v>
      </c>
      <c r="C22" s="14">
        <v>4574743.5746999998</v>
      </c>
      <c r="D22" s="16">
        <v>0.92317703608278601</v>
      </c>
    </row>
    <row r="23" spans="1:4" ht="20.100000000000001" customHeight="1">
      <c r="A23" s="13">
        <v>2010</v>
      </c>
      <c r="B23" s="14">
        <v>3811565.4086000002</v>
      </c>
      <c r="C23" s="14">
        <v>3417330.0139000001</v>
      </c>
      <c r="D23" s="16">
        <v>0.89656863980072588</v>
      </c>
    </row>
    <row r="24" spans="1:4" ht="20.100000000000001" customHeight="1">
      <c r="A24" s="13">
        <v>2009</v>
      </c>
      <c r="B24" s="14">
        <v>4797891.2189999996</v>
      </c>
      <c r="C24" s="14">
        <v>4797891.2189999996</v>
      </c>
      <c r="D24" s="16">
        <v>1</v>
      </c>
    </row>
    <row r="25" spans="1:4" ht="20.100000000000001" customHeight="1">
      <c r="A25" s="13">
        <v>2008</v>
      </c>
      <c r="B25" s="14">
        <v>8237114.4713000003</v>
      </c>
      <c r="C25" s="14">
        <v>7094224</v>
      </c>
      <c r="D25" s="16">
        <v>0.86125111223328354</v>
      </c>
    </row>
    <row r="26" spans="1:4" ht="20.100000000000001" customHeight="1">
      <c r="A26" s="13">
        <v>2007</v>
      </c>
      <c r="B26" s="14">
        <v>15361172.624600001</v>
      </c>
      <c r="C26" s="14">
        <v>13951042</v>
      </c>
      <c r="D26" s="16">
        <v>0.90820162893412459</v>
      </c>
    </row>
    <row r="27" spans="1:4" ht="20.100000000000001" customHeight="1">
      <c r="A27" s="13">
        <v>2006</v>
      </c>
      <c r="B27" s="14">
        <v>13969247.047599999</v>
      </c>
      <c r="C27" s="14">
        <v>12160394</v>
      </c>
      <c r="D27" s="16">
        <v>0.87051177193471063</v>
      </c>
    </row>
    <row r="28" spans="1:4" ht="20.100000000000001" customHeight="1">
      <c r="A28" s="13">
        <v>2005</v>
      </c>
      <c r="B28" s="14">
        <v>4228067.8859999999</v>
      </c>
      <c r="C28" s="14">
        <v>3855730</v>
      </c>
      <c r="D28" s="16">
        <v>0.91193663487928212</v>
      </c>
    </row>
    <row r="29" spans="1:4" ht="20.100000000000001" customHeight="1">
      <c r="A29" s="13">
        <v>2004</v>
      </c>
      <c r="B29" s="14">
        <v>3952147.8775999998</v>
      </c>
      <c r="C29" s="14">
        <v>3294489</v>
      </c>
      <c r="D29" s="16">
        <v>0.8335945673168047</v>
      </c>
    </row>
    <row r="30" spans="1:4" ht="20.100000000000001" customHeight="1">
      <c r="A30" s="13">
        <v>2003</v>
      </c>
      <c r="B30" s="14">
        <v>3575673.7163999998</v>
      </c>
      <c r="C30" s="14">
        <v>3575673.7163999998</v>
      </c>
      <c r="D30" s="16">
        <v>1</v>
      </c>
    </row>
    <row r="31" spans="1:4" ht="20.100000000000001" customHeight="1">
      <c r="A31" s="13">
        <v>2002</v>
      </c>
      <c r="B31" s="14">
        <v>3271749.1233000001</v>
      </c>
      <c r="C31" s="14">
        <v>2112869</v>
      </c>
      <c r="D31" s="16">
        <v>0.64579187473545863</v>
      </c>
    </row>
    <row r="32" spans="1:4" ht="20.100000000000001" customHeight="1">
      <c r="A32" s="13">
        <v>2001</v>
      </c>
      <c r="B32" s="14">
        <v>5128517.8849999998</v>
      </c>
      <c r="C32" s="14">
        <v>3640859</v>
      </c>
      <c r="D32" s="16">
        <v>0.70992420844409321</v>
      </c>
    </row>
    <row r="33" spans="1:4" ht="20.100000000000001" customHeight="1"/>
    <row r="34" spans="1:4" ht="38.1" customHeight="1">
      <c r="A34" s="96" t="s">
        <v>57</v>
      </c>
      <c r="B34" s="97" t="s">
        <v>57</v>
      </c>
      <c r="C34" s="97" t="s">
        <v>57</v>
      </c>
      <c r="D34" s="98" t="s">
        <v>57</v>
      </c>
    </row>
  </sheetData>
  <mergeCells count="3">
    <mergeCell ref="A1:D1"/>
    <mergeCell ref="A4:D4"/>
    <mergeCell ref="A34:D34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4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workbookViewId="0"/>
  </sheetViews>
  <sheetFormatPr defaultRowHeight="10.5"/>
  <cols>
    <col min="1" max="1" width="16.7109375" style="1" customWidth="1"/>
    <col min="2" max="2" width="9" style="3" customWidth="1"/>
    <col min="3" max="3" width="15" style="3" customWidth="1"/>
    <col min="4" max="4" width="8.28515625" style="1" customWidth="1"/>
    <col min="5" max="5" width="14.140625" style="1" customWidth="1"/>
    <col min="6" max="6" width="8.28515625" style="1" customWidth="1"/>
    <col min="7" max="7" width="14.140625" style="1" customWidth="1"/>
    <col min="8" max="8" width="4.28515625" style="1" customWidth="1"/>
    <col min="9" max="9" width="9.140625" style="1" customWidth="1"/>
    <col min="10" max="16384" width="9.140625" style="1"/>
  </cols>
  <sheetData>
    <row r="1" spans="1:8">
      <c r="A1" s="1" t="s">
        <v>58</v>
      </c>
      <c r="B1" s="99" t="s">
        <v>59</v>
      </c>
      <c r="C1" s="99" t="s">
        <v>59</v>
      </c>
      <c r="D1" s="100" t="s">
        <v>59</v>
      </c>
      <c r="E1" s="100" t="s">
        <v>59</v>
      </c>
      <c r="F1" s="100" t="s">
        <v>59</v>
      </c>
      <c r="G1" s="100" t="s">
        <v>59</v>
      </c>
      <c r="H1" s="100" t="s">
        <v>59</v>
      </c>
    </row>
    <row r="2" spans="1:8">
      <c r="A2" s="1" t="s">
        <v>60</v>
      </c>
      <c r="B2" s="99" t="s">
        <v>61</v>
      </c>
      <c r="C2" s="99" t="s">
        <v>61</v>
      </c>
      <c r="D2" s="100" t="s">
        <v>61</v>
      </c>
      <c r="E2" s="100" t="s">
        <v>61</v>
      </c>
      <c r="F2" s="100" t="s">
        <v>61</v>
      </c>
      <c r="G2" s="100" t="s">
        <v>61</v>
      </c>
      <c r="H2" s="100" t="s">
        <v>61</v>
      </c>
    </row>
    <row r="3" spans="1:8">
      <c r="B3" s="101" t="s">
        <v>4</v>
      </c>
      <c r="C3" s="101" t="s">
        <v>4</v>
      </c>
      <c r="D3" s="102" t="s">
        <v>4</v>
      </c>
      <c r="E3" s="102" t="s">
        <v>4</v>
      </c>
      <c r="F3" s="102" t="s">
        <v>4</v>
      </c>
      <c r="G3" s="102" t="s">
        <v>4</v>
      </c>
      <c r="H3" s="102" t="s">
        <v>4</v>
      </c>
    </row>
    <row r="4" spans="1:8">
      <c r="A4" s="2" t="s">
        <v>62</v>
      </c>
      <c r="B4" s="99" t="s">
        <v>63</v>
      </c>
      <c r="C4" s="99" t="s">
        <v>63</v>
      </c>
      <c r="D4" s="2"/>
      <c r="E4" s="2"/>
      <c r="F4" s="2"/>
      <c r="G4" s="2"/>
      <c r="H4" s="2"/>
    </row>
    <row r="5" spans="1:8" s="5" customFormat="1" ht="24.95" customHeight="1">
      <c r="A5" s="6" t="s">
        <v>9</v>
      </c>
      <c r="B5" s="103" t="s">
        <v>64</v>
      </c>
      <c r="C5" s="103" t="s">
        <v>64</v>
      </c>
      <c r="D5" s="6"/>
      <c r="E5" s="6"/>
      <c r="F5" s="6"/>
      <c r="G5" s="6"/>
      <c r="H5" s="6"/>
    </row>
    <row r="6" spans="1:8">
      <c r="A6" s="2" t="s">
        <v>65</v>
      </c>
      <c r="B6" s="99" t="s">
        <v>66</v>
      </c>
      <c r="C6" s="99" t="s">
        <v>66</v>
      </c>
      <c r="D6" s="2"/>
      <c r="E6" s="2"/>
      <c r="F6" s="2"/>
      <c r="G6" s="2"/>
      <c r="H6" s="2"/>
    </row>
    <row r="7" spans="1:8">
      <c r="A7" s="2" t="s">
        <v>67</v>
      </c>
      <c r="B7" s="18" t="s">
        <v>16</v>
      </c>
      <c r="C7" s="18" t="s">
        <v>17</v>
      </c>
      <c r="D7" s="2"/>
      <c r="E7" s="2"/>
      <c r="F7" s="2"/>
      <c r="G7" s="2"/>
      <c r="H7" s="2"/>
    </row>
    <row r="8" spans="1:8">
      <c r="A8" s="2" t="s">
        <v>18</v>
      </c>
      <c r="B8" s="18" t="s">
        <v>19</v>
      </c>
      <c r="C8" s="18" t="s">
        <v>20</v>
      </c>
      <c r="D8" s="2"/>
      <c r="E8" s="2"/>
      <c r="F8" s="2"/>
      <c r="G8" s="2"/>
      <c r="H8" s="2"/>
    </row>
    <row r="9" spans="1:8">
      <c r="A9" s="1" t="s">
        <v>21</v>
      </c>
      <c r="B9" s="3">
        <v>3</v>
      </c>
      <c r="C9" s="3">
        <v>98.695400000000006</v>
      </c>
    </row>
    <row r="10" spans="1:8">
      <c r="A10" s="19" t="s">
        <v>22</v>
      </c>
      <c r="B10" s="3">
        <v>0</v>
      </c>
      <c r="C10" s="3">
        <v>0</v>
      </c>
    </row>
    <row r="11" spans="1:8">
      <c r="A11" s="19" t="s">
        <v>23</v>
      </c>
      <c r="B11" s="3">
        <v>2</v>
      </c>
      <c r="C11" s="3">
        <v>98.381500000000003</v>
      </c>
    </row>
    <row r="12" spans="1:8">
      <c r="A12" s="19" t="s">
        <v>24</v>
      </c>
      <c r="B12" s="3">
        <v>1</v>
      </c>
      <c r="C12" s="3">
        <v>0.31390000000000001</v>
      </c>
    </row>
    <row r="13" spans="1:8">
      <c r="A13" s="1" t="s">
        <v>25</v>
      </c>
      <c r="B13" s="3">
        <v>6</v>
      </c>
      <c r="C13" s="3">
        <v>96468.985199999996</v>
      </c>
    </row>
    <row r="14" spans="1:8">
      <c r="A14" s="19" t="s">
        <v>24</v>
      </c>
      <c r="B14" s="3">
        <v>1</v>
      </c>
      <c r="C14" s="3">
        <v>194.0335</v>
      </c>
    </row>
    <row r="15" spans="1:8">
      <c r="A15" s="19" t="s">
        <v>26</v>
      </c>
      <c r="B15" s="3">
        <v>0</v>
      </c>
      <c r="C15" s="3">
        <v>0</v>
      </c>
    </row>
    <row r="16" spans="1:8">
      <c r="A16" s="19" t="s">
        <v>27</v>
      </c>
      <c r="B16" s="3">
        <v>2</v>
      </c>
      <c r="C16" s="3">
        <v>146.98089999999999</v>
      </c>
    </row>
    <row r="17" spans="1:3">
      <c r="A17" s="19" t="s">
        <v>28</v>
      </c>
      <c r="B17" s="3">
        <v>3</v>
      </c>
      <c r="C17" s="3">
        <v>4127.7530999999999</v>
      </c>
    </row>
    <row r="18" spans="1:3">
      <c r="A18" s="19" t="s">
        <v>29</v>
      </c>
      <c r="B18" s="3">
        <v>2</v>
      </c>
      <c r="C18" s="3">
        <v>119.0244</v>
      </c>
    </row>
    <row r="19" spans="1:3">
      <c r="A19" s="19" t="s">
        <v>30</v>
      </c>
      <c r="B19" s="3">
        <v>1</v>
      </c>
      <c r="C19" s="3">
        <v>662.71249999999998</v>
      </c>
    </row>
    <row r="20" spans="1:3">
      <c r="A20" s="19" t="s">
        <v>31</v>
      </c>
      <c r="B20" s="3">
        <v>0</v>
      </c>
      <c r="C20" s="3">
        <v>78.973299999999995</v>
      </c>
    </row>
    <row r="21" spans="1:3">
      <c r="A21" s="19" t="s">
        <v>32</v>
      </c>
      <c r="B21" s="3">
        <v>2</v>
      </c>
      <c r="C21" s="3">
        <v>665.90989999999999</v>
      </c>
    </row>
    <row r="22" spans="1:3">
      <c r="A22" s="19" t="s">
        <v>33</v>
      </c>
      <c r="B22" s="3">
        <v>1</v>
      </c>
      <c r="C22" s="3">
        <v>224.57490000000001</v>
      </c>
    </row>
    <row r="23" spans="1:3">
      <c r="A23" s="19" t="s">
        <v>34</v>
      </c>
      <c r="B23" s="3">
        <v>2</v>
      </c>
      <c r="C23" s="3">
        <v>244.65620000000001</v>
      </c>
    </row>
    <row r="24" spans="1:3">
      <c r="A24" s="1" t="s">
        <v>35</v>
      </c>
      <c r="B24" s="3">
        <v>-3</v>
      </c>
      <c r="C24" s="3">
        <v>-96370.289799999999</v>
      </c>
    </row>
    <row r="25" spans="1:3" s="20" customFormat="1">
      <c r="A25" s="20" t="s">
        <v>36</v>
      </c>
      <c r="B25" s="20">
        <v>-50</v>
      </c>
      <c r="C25" s="20">
        <v>-99.897692092649905</v>
      </c>
    </row>
    <row r="26" spans="1:3">
      <c r="A26" s="1" t="s">
        <v>68</v>
      </c>
      <c r="B26" s="3">
        <v>1641</v>
      </c>
      <c r="C26" s="3">
        <v>2995907.9792999998</v>
      </c>
    </row>
    <row r="27" spans="1:3">
      <c r="A27" s="1" t="s">
        <v>38</v>
      </c>
      <c r="B27" s="3">
        <v>19</v>
      </c>
      <c r="C27" s="3">
        <v>102739.5704</v>
      </c>
    </row>
    <row r="28" spans="1:3">
      <c r="A28" s="1" t="s">
        <v>39</v>
      </c>
      <c r="B28" s="3">
        <v>36</v>
      </c>
      <c r="C28" s="3">
        <v>297222.72820000001</v>
      </c>
    </row>
    <row r="29" spans="1:3">
      <c r="A29" s="1" t="s">
        <v>40</v>
      </c>
      <c r="B29" s="3">
        <v>30</v>
      </c>
      <c r="C29" s="3">
        <v>29691.262500000001</v>
      </c>
    </row>
    <row r="30" spans="1:3">
      <c r="A30" s="1" t="s">
        <v>41</v>
      </c>
      <c r="B30" s="3">
        <v>46</v>
      </c>
      <c r="C30" s="3">
        <v>38729.053200000002</v>
      </c>
    </row>
    <row r="31" spans="1:3">
      <c r="A31" s="1" t="s">
        <v>42</v>
      </c>
      <c r="B31" s="3">
        <v>49</v>
      </c>
      <c r="C31" s="3">
        <v>116242.891</v>
      </c>
    </row>
    <row r="32" spans="1:3">
      <c r="A32" s="1" t="s">
        <v>43</v>
      </c>
      <c r="B32" s="3">
        <v>90</v>
      </c>
      <c r="C32" s="3">
        <v>126311</v>
      </c>
    </row>
    <row r="33" spans="1:8">
      <c r="A33" s="1" t="s">
        <v>44</v>
      </c>
      <c r="B33" s="3">
        <v>143</v>
      </c>
      <c r="C33" s="3">
        <v>97180</v>
      </c>
    </row>
    <row r="34" spans="1:8">
      <c r="A34" s="1" t="s">
        <v>45</v>
      </c>
      <c r="B34" s="3">
        <v>141</v>
      </c>
      <c r="C34" s="3">
        <v>231242.3</v>
      </c>
    </row>
    <row r="35" spans="1:8">
      <c r="A35" s="1" t="s">
        <v>46</v>
      </c>
      <c r="B35" s="3">
        <v>140</v>
      </c>
      <c r="C35" s="3">
        <v>265705</v>
      </c>
    </row>
    <row r="36" spans="1:8">
      <c r="A36" s="1" t="s">
        <v>47</v>
      </c>
      <c r="B36" s="3">
        <v>158</v>
      </c>
      <c r="C36" s="3">
        <v>247628</v>
      </c>
    </row>
    <row r="37" spans="1:8">
      <c r="A37" s="1" t="s">
        <v>69</v>
      </c>
      <c r="B37" s="3">
        <v>170</v>
      </c>
      <c r="C37" s="3">
        <v>244067</v>
      </c>
    </row>
    <row r="38" spans="1:8">
      <c r="A38" s="1" t="s">
        <v>70</v>
      </c>
      <c r="B38" s="3">
        <v>136</v>
      </c>
      <c r="C38" s="3">
        <v>334631</v>
      </c>
    </row>
    <row r="39" spans="1:8">
      <c r="A39" s="1" t="s">
        <v>71</v>
      </c>
      <c r="B39" s="3">
        <v>138</v>
      </c>
      <c r="C39" s="3">
        <v>349479</v>
      </c>
    </row>
    <row r="40" spans="1:8">
      <c r="A40" s="1" t="s">
        <v>72</v>
      </c>
      <c r="B40" s="3">
        <v>138</v>
      </c>
      <c r="C40" s="3">
        <v>331583.22930000001</v>
      </c>
    </row>
    <row r="41" spans="1:8">
      <c r="A41" s="1" t="s">
        <v>73</v>
      </c>
      <c r="B41" s="3">
        <v>105</v>
      </c>
      <c r="C41" s="3">
        <v>51625.315799999997</v>
      </c>
    </row>
    <row r="42" spans="1:8">
      <c r="A42" s="1" t="s">
        <v>74</v>
      </c>
      <c r="B42" s="3">
        <v>79</v>
      </c>
      <c r="C42" s="3">
        <v>94343.436700000006</v>
      </c>
    </row>
    <row r="43" spans="1:8">
      <c r="A43" s="1" t="s">
        <v>75</v>
      </c>
      <c r="B43" s="3">
        <v>23</v>
      </c>
      <c r="C43" s="3">
        <v>37487.192199999998</v>
      </c>
    </row>
    <row r="44" spans="1:8">
      <c r="A44" s="1" t="s">
        <v>76</v>
      </c>
      <c r="B44" s="3">
        <v>1644</v>
      </c>
      <c r="C44" s="3">
        <v>2996006.6746999999</v>
      </c>
    </row>
    <row r="46" spans="1:8" ht="24.95" customHeight="1">
      <c r="A46" s="104" t="s">
        <v>57</v>
      </c>
      <c r="B46" s="105" t="s">
        <v>57</v>
      </c>
      <c r="C46" s="105" t="s">
        <v>57</v>
      </c>
      <c r="D46" s="104" t="s">
        <v>57</v>
      </c>
      <c r="E46" s="104" t="s">
        <v>57</v>
      </c>
      <c r="F46" s="104" t="s">
        <v>57</v>
      </c>
      <c r="G46" s="104" t="s">
        <v>57</v>
      </c>
      <c r="H46" s="104" t="s">
        <v>57</v>
      </c>
    </row>
  </sheetData>
  <mergeCells count="7">
    <mergeCell ref="B6:C6"/>
    <mergeCell ref="A46:H46"/>
    <mergeCell ref="B1:H1"/>
    <mergeCell ref="B2:H2"/>
    <mergeCell ref="B3:H3"/>
    <mergeCell ref="B4:C4"/>
    <mergeCell ref="B5:C5"/>
  </mergeCells>
  <phoneticPr fontId="16" type="noConversion"/>
  <pageMargins left="0.7" right="0.7" top="0.75" bottom="0.75" header="0.3" footer="0.3"/>
  <pageSetup paperSize="9" fitToHeight="0"/>
  <colBreaks count="1" manualBreakCount="1">
    <brk id="8" max="163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workbookViewId="0"/>
  </sheetViews>
  <sheetFormatPr defaultRowHeight="10.5"/>
  <cols>
    <col min="1" max="1" width="16" style="4" customWidth="1"/>
    <col min="2" max="2" width="9" style="5" customWidth="1"/>
    <col min="3" max="3" width="14.42578125" style="5" customWidth="1"/>
    <col min="4" max="4" width="9" style="5" customWidth="1"/>
    <col min="5" max="5" width="14.42578125" style="5" customWidth="1"/>
    <col min="6" max="6" width="9" style="5" customWidth="1"/>
    <col min="7" max="7" width="14.42578125" style="5" customWidth="1"/>
    <col min="8" max="8" width="9.140625" style="5" customWidth="1"/>
    <col min="9" max="16384" width="9.140625" style="5"/>
  </cols>
  <sheetData>
    <row r="1" spans="1:7">
      <c r="A1" s="4" t="s">
        <v>77</v>
      </c>
      <c r="B1" s="86" t="s">
        <v>78</v>
      </c>
      <c r="C1" s="86" t="s">
        <v>78</v>
      </c>
      <c r="D1" s="86" t="s">
        <v>78</v>
      </c>
      <c r="E1" s="86" t="s">
        <v>78</v>
      </c>
      <c r="F1" s="86" t="s">
        <v>78</v>
      </c>
      <c r="G1" s="86" t="s">
        <v>78</v>
      </c>
    </row>
    <row r="2" spans="1:7">
      <c r="A2" s="4" t="s">
        <v>79</v>
      </c>
      <c r="B2" s="86" t="s">
        <v>80</v>
      </c>
      <c r="C2" s="86" t="s">
        <v>80</v>
      </c>
      <c r="D2" s="86" t="s">
        <v>80</v>
      </c>
      <c r="E2" s="86" t="s">
        <v>80</v>
      </c>
      <c r="F2" s="86" t="s">
        <v>80</v>
      </c>
      <c r="G2" s="86" t="s">
        <v>80</v>
      </c>
    </row>
    <row r="3" spans="1:7">
      <c r="A3" s="87" t="s">
        <v>4</v>
      </c>
      <c r="B3" s="88" t="s">
        <v>4</v>
      </c>
      <c r="C3" s="88" t="s">
        <v>4</v>
      </c>
      <c r="D3" s="88" t="s">
        <v>4</v>
      </c>
      <c r="E3" s="88" t="s">
        <v>4</v>
      </c>
      <c r="F3" s="88" t="s">
        <v>4</v>
      </c>
      <c r="G3" s="88" t="s">
        <v>4</v>
      </c>
    </row>
    <row r="4" spans="1:7">
      <c r="A4" s="7" t="s">
        <v>5</v>
      </c>
      <c r="B4" s="86" t="s">
        <v>81</v>
      </c>
      <c r="C4" s="86" t="s">
        <v>81</v>
      </c>
      <c r="D4" s="6"/>
      <c r="E4" s="6"/>
      <c r="F4" s="6"/>
      <c r="G4" s="6"/>
    </row>
    <row r="5" spans="1:7">
      <c r="A5" s="7" t="s">
        <v>9</v>
      </c>
      <c r="B5" s="86" t="s">
        <v>82</v>
      </c>
      <c r="C5" s="86" t="s">
        <v>82</v>
      </c>
      <c r="D5" s="6"/>
      <c r="E5" s="6"/>
      <c r="F5" s="6"/>
      <c r="G5" s="6"/>
    </row>
    <row r="6" spans="1:7">
      <c r="A6" s="7" t="s">
        <v>13</v>
      </c>
      <c r="B6" s="86" t="s">
        <v>14</v>
      </c>
      <c r="C6" s="86" t="s">
        <v>14</v>
      </c>
      <c r="D6" s="6"/>
      <c r="E6" s="6"/>
      <c r="F6" s="6"/>
      <c r="G6" s="6"/>
    </row>
    <row r="7" spans="1:7">
      <c r="A7" s="7" t="s">
        <v>15</v>
      </c>
      <c r="B7" s="6" t="s">
        <v>16</v>
      </c>
      <c r="C7" s="6" t="s">
        <v>17</v>
      </c>
      <c r="D7" s="6"/>
      <c r="E7" s="6"/>
      <c r="F7" s="6"/>
      <c r="G7" s="6"/>
    </row>
    <row r="8" spans="1:7">
      <c r="A8" s="7" t="s">
        <v>18</v>
      </c>
      <c r="B8" s="6" t="s">
        <v>19</v>
      </c>
      <c r="C8" s="6" t="s">
        <v>20</v>
      </c>
      <c r="D8" s="6"/>
      <c r="E8" s="6"/>
      <c r="F8" s="6"/>
      <c r="G8" s="6"/>
    </row>
    <row r="9" spans="1:7" ht="14.1" customHeight="1">
      <c r="A9" s="8" t="s">
        <v>21</v>
      </c>
      <c r="B9" s="9">
        <v>154</v>
      </c>
      <c r="C9" s="9">
        <v>32545836.604800001</v>
      </c>
      <c r="D9" s="9"/>
      <c r="E9" s="9"/>
      <c r="F9" s="9"/>
      <c r="G9" s="9"/>
    </row>
    <row r="10" spans="1:7" ht="14.1" customHeight="1">
      <c r="A10" s="10" t="s">
        <v>22</v>
      </c>
      <c r="B10" s="9">
        <v>56</v>
      </c>
      <c r="C10" s="9">
        <v>1553076.4615</v>
      </c>
      <c r="D10" s="9"/>
      <c r="E10" s="9"/>
      <c r="F10" s="9"/>
      <c r="G10" s="9"/>
    </row>
    <row r="11" spans="1:7" ht="14.1" customHeight="1">
      <c r="A11" s="10" t="s">
        <v>23</v>
      </c>
      <c r="B11" s="9">
        <v>31</v>
      </c>
      <c r="C11" s="9">
        <v>346187.10729999997</v>
      </c>
      <c r="D11" s="9"/>
      <c r="E11" s="9"/>
      <c r="F11" s="9"/>
      <c r="G11" s="9"/>
    </row>
    <row r="12" spans="1:7" ht="14.1" customHeight="1">
      <c r="A12" s="10" t="s">
        <v>24</v>
      </c>
      <c r="B12" s="9">
        <v>67</v>
      </c>
      <c r="C12" s="9">
        <v>30646573.035999998</v>
      </c>
      <c r="D12" s="9"/>
      <c r="E12" s="9"/>
      <c r="F12" s="9"/>
      <c r="G12" s="9"/>
    </row>
    <row r="13" spans="1:7" ht="14.1" customHeight="1">
      <c r="A13" s="8" t="s">
        <v>25</v>
      </c>
      <c r="B13" s="9">
        <v>184</v>
      </c>
      <c r="C13" s="9">
        <v>12232794.0068</v>
      </c>
      <c r="D13" s="9"/>
      <c r="E13" s="9"/>
      <c r="F13" s="9"/>
      <c r="G13" s="9"/>
    </row>
    <row r="14" spans="1:7" ht="14.1" customHeight="1">
      <c r="A14" s="10" t="s">
        <v>24</v>
      </c>
      <c r="B14" s="9">
        <v>96</v>
      </c>
      <c r="C14" s="9">
        <v>11068166.449899999</v>
      </c>
      <c r="D14" s="9"/>
      <c r="E14" s="9"/>
      <c r="F14" s="9"/>
      <c r="G14" s="9"/>
    </row>
    <row r="15" spans="1:7" ht="14.1" customHeight="1">
      <c r="A15" s="10" t="s">
        <v>26</v>
      </c>
      <c r="B15" s="9">
        <v>62</v>
      </c>
      <c r="C15" s="9">
        <v>1247683.8799999999</v>
      </c>
      <c r="D15" s="9"/>
      <c r="E15" s="9"/>
      <c r="F15" s="9"/>
      <c r="G15" s="9"/>
    </row>
    <row r="16" spans="1:7" ht="14.1" customHeight="1">
      <c r="A16" s="10" t="s">
        <v>27</v>
      </c>
      <c r="B16" s="9">
        <v>87</v>
      </c>
      <c r="C16" s="9">
        <v>1741601.2276999999</v>
      </c>
      <c r="D16" s="9"/>
      <c r="E16" s="9"/>
      <c r="F16" s="9"/>
      <c r="G16" s="9"/>
    </row>
    <row r="17" spans="1:7" ht="14.1" customHeight="1">
      <c r="A17" s="10" t="s">
        <v>28</v>
      </c>
      <c r="B17" s="9">
        <v>81</v>
      </c>
      <c r="C17" s="9">
        <v>3089068.2374</v>
      </c>
      <c r="D17" s="9"/>
      <c r="E17" s="9"/>
      <c r="F17" s="9"/>
      <c r="G17" s="9"/>
    </row>
    <row r="18" spans="1:7" ht="14.1" customHeight="1">
      <c r="A18" s="10" t="s">
        <v>29</v>
      </c>
      <c r="B18" s="9">
        <v>82</v>
      </c>
      <c r="C18" s="9">
        <v>1549583.1418000001</v>
      </c>
      <c r="D18" s="9"/>
      <c r="E18" s="9"/>
      <c r="F18" s="9"/>
      <c r="G18" s="9"/>
    </row>
    <row r="19" spans="1:7" ht="14.1" customHeight="1">
      <c r="A19" s="10" t="s">
        <v>30</v>
      </c>
      <c r="B19" s="9">
        <v>76</v>
      </c>
      <c r="C19" s="9">
        <v>11590022.326099999</v>
      </c>
      <c r="D19" s="9"/>
      <c r="E19" s="9"/>
      <c r="F19" s="9"/>
      <c r="G19" s="9"/>
    </row>
    <row r="20" spans="1:7" ht="14.1" customHeight="1">
      <c r="A20" s="10" t="s">
        <v>31</v>
      </c>
      <c r="B20" s="9">
        <v>62</v>
      </c>
      <c r="C20" s="9">
        <v>1130044.7572999999</v>
      </c>
      <c r="D20" s="9"/>
      <c r="E20" s="9"/>
      <c r="F20" s="9"/>
      <c r="G20" s="9"/>
    </row>
    <row r="21" spans="1:7" ht="14.1" customHeight="1">
      <c r="A21" s="10" t="s">
        <v>32</v>
      </c>
      <c r="B21" s="9">
        <v>54</v>
      </c>
      <c r="C21" s="9">
        <v>1502206.0656000001</v>
      </c>
      <c r="D21" s="9"/>
      <c r="E21" s="9"/>
      <c r="F21" s="9"/>
      <c r="G21" s="9"/>
    </row>
    <row r="22" spans="1:7" ht="14.1" customHeight="1">
      <c r="A22" s="10" t="s">
        <v>33</v>
      </c>
      <c r="B22" s="9">
        <v>60</v>
      </c>
      <c r="C22" s="9">
        <v>2214170.0306000002</v>
      </c>
      <c r="D22" s="9"/>
      <c r="E22" s="9"/>
      <c r="F22" s="9"/>
      <c r="G22" s="9"/>
    </row>
    <row r="23" spans="1:7" ht="14.1" customHeight="1">
      <c r="A23" s="10" t="s">
        <v>34</v>
      </c>
      <c r="B23" s="9">
        <v>69</v>
      </c>
      <c r="C23" s="9">
        <v>2135089.5962</v>
      </c>
      <c r="D23" s="9"/>
      <c r="E23" s="9"/>
      <c r="F23" s="9"/>
      <c r="G23" s="9"/>
    </row>
    <row r="24" spans="1:7" ht="14.1" customHeight="1">
      <c r="A24" s="8" t="s">
        <v>35</v>
      </c>
      <c r="B24" s="9">
        <v>-30</v>
      </c>
      <c r="C24" s="9">
        <v>20313042.598000001</v>
      </c>
      <c r="D24" s="9"/>
      <c r="E24" s="9"/>
      <c r="F24" s="9"/>
      <c r="G24" s="9"/>
    </row>
    <row r="25" spans="1:7" ht="14.1" customHeight="1">
      <c r="A25" s="8" t="s">
        <v>36</v>
      </c>
      <c r="B25" s="11">
        <v>-16.304347826086957</v>
      </c>
      <c r="C25" s="11">
        <v>166.05399050052119</v>
      </c>
      <c r="D25" s="11"/>
      <c r="E25" s="11"/>
      <c r="F25" s="11"/>
      <c r="G25" s="11"/>
    </row>
    <row r="26" spans="1:7" ht="14.1" customHeight="1">
      <c r="A26" s="8" t="s">
        <v>37</v>
      </c>
      <c r="B26" s="9">
        <v>20742</v>
      </c>
      <c r="C26" s="9">
        <v>286999045.49790001</v>
      </c>
      <c r="D26" s="9"/>
      <c r="E26" s="9"/>
      <c r="F26" s="9"/>
      <c r="G26" s="9"/>
    </row>
    <row r="27" spans="1:7" ht="14.1" customHeight="1">
      <c r="A27" s="8" t="s">
        <v>38</v>
      </c>
      <c r="B27" s="9">
        <v>817</v>
      </c>
      <c r="C27" s="9">
        <v>38432263.269500002</v>
      </c>
      <c r="D27" s="9"/>
      <c r="E27" s="9"/>
      <c r="F27" s="9"/>
      <c r="G27" s="9"/>
    </row>
    <row r="28" spans="1:7" ht="14.1" customHeight="1">
      <c r="A28" s="8" t="s">
        <v>39</v>
      </c>
      <c r="B28" s="9">
        <v>782</v>
      </c>
      <c r="C28" s="9">
        <v>44931956.322499998</v>
      </c>
      <c r="D28" s="9"/>
      <c r="E28" s="9"/>
      <c r="F28" s="9"/>
      <c r="G28" s="9"/>
    </row>
    <row r="29" spans="1:7" ht="14.1" customHeight="1">
      <c r="A29" s="8" t="s">
        <v>40</v>
      </c>
      <c r="B29" s="9">
        <v>568</v>
      </c>
      <c r="C29" s="9">
        <v>23577239.3257</v>
      </c>
      <c r="D29" s="9"/>
      <c r="E29" s="9"/>
      <c r="F29" s="9"/>
      <c r="G29" s="9"/>
    </row>
    <row r="30" spans="1:7" ht="14.1" customHeight="1">
      <c r="A30" s="8" t="s">
        <v>41</v>
      </c>
      <c r="B30" s="9">
        <v>546</v>
      </c>
      <c r="C30" s="9">
        <v>9962282.1613999996</v>
      </c>
      <c r="D30" s="9"/>
      <c r="E30" s="9"/>
      <c r="F30" s="9"/>
      <c r="G30" s="9"/>
    </row>
    <row r="31" spans="1:7" ht="14.1" customHeight="1">
      <c r="A31" s="8" t="s">
        <v>42</v>
      </c>
      <c r="B31" s="9">
        <v>404</v>
      </c>
      <c r="C31" s="9">
        <v>12599132.2568</v>
      </c>
      <c r="D31" s="9"/>
      <c r="E31" s="9"/>
      <c r="F31" s="9"/>
      <c r="G31" s="9"/>
    </row>
    <row r="32" spans="1:7" ht="14.1" customHeight="1">
      <c r="A32" s="8" t="s">
        <v>43</v>
      </c>
      <c r="B32" s="9">
        <v>516</v>
      </c>
      <c r="C32" s="9">
        <v>11805105.039100001</v>
      </c>
      <c r="D32" s="9"/>
      <c r="E32" s="9"/>
      <c r="F32" s="9"/>
      <c r="G32" s="9"/>
    </row>
    <row r="33" spans="1:7" ht="14.1" customHeight="1">
      <c r="A33" s="8" t="s">
        <v>44</v>
      </c>
      <c r="B33" s="9">
        <v>670</v>
      </c>
      <c r="C33" s="9">
        <v>6851154.5175000001</v>
      </c>
      <c r="D33" s="9"/>
      <c r="E33" s="9"/>
      <c r="F33" s="9"/>
      <c r="G33" s="9"/>
    </row>
    <row r="34" spans="1:7" ht="14.1" customHeight="1">
      <c r="A34" s="8" t="s">
        <v>45</v>
      </c>
      <c r="B34" s="9">
        <v>638</v>
      </c>
      <c r="C34" s="9">
        <v>14294562.2206</v>
      </c>
      <c r="D34" s="9"/>
      <c r="E34" s="9"/>
      <c r="F34" s="9"/>
      <c r="G34" s="9"/>
    </row>
    <row r="35" spans="1:7" ht="14.1" customHeight="1">
      <c r="A35" s="8" t="s">
        <v>46</v>
      </c>
      <c r="B35" s="9">
        <v>502</v>
      </c>
      <c r="C35" s="9">
        <v>11573208.208000001</v>
      </c>
      <c r="D35" s="9"/>
      <c r="E35" s="9"/>
      <c r="F35" s="9"/>
      <c r="G35" s="9"/>
    </row>
    <row r="36" spans="1:7" ht="14.1" customHeight="1">
      <c r="A36" s="8" t="s">
        <v>47</v>
      </c>
      <c r="B36" s="9">
        <v>496</v>
      </c>
      <c r="C36" s="9">
        <v>12123094.4659</v>
      </c>
      <c r="D36" s="9"/>
      <c r="E36" s="9"/>
      <c r="F36" s="9"/>
      <c r="G36" s="9"/>
    </row>
    <row r="37" spans="1:7" ht="14.1" customHeight="1">
      <c r="A37" s="8" t="s">
        <v>48</v>
      </c>
      <c r="B37" s="9">
        <v>14803</v>
      </c>
      <c r="C37" s="9">
        <v>100849047.71089999</v>
      </c>
      <c r="D37" s="9"/>
      <c r="E37" s="9"/>
      <c r="F37" s="9"/>
      <c r="G37" s="9"/>
    </row>
    <row r="38" spans="1:7" ht="14.1" customHeight="1">
      <c r="A38" s="8" t="s">
        <v>49</v>
      </c>
      <c r="B38" s="9">
        <v>20896</v>
      </c>
      <c r="C38" s="9">
        <v>319544882.1027</v>
      </c>
      <c r="D38" s="9"/>
      <c r="E38" s="9"/>
      <c r="F38" s="9"/>
      <c r="G38" s="9"/>
    </row>
    <row r="39" spans="1:7" ht="14.1" customHeight="1">
      <c r="A39" s="8" t="s">
        <v>83</v>
      </c>
      <c r="B39" s="9">
        <v>20024</v>
      </c>
      <c r="C39" s="9">
        <v>316468921.1027</v>
      </c>
      <c r="D39" s="9"/>
      <c r="E39" s="9"/>
      <c r="F39" s="9"/>
      <c r="G39" s="9"/>
    </row>
    <row r="40" spans="1:7" ht="11.25">
      <c r="A40" s="8"/>
      <c r="B40" s="9"/>
      <c r="C40" s="9"/>
      <c r="D40" s="9"/>
      <c r="E40" s="9"/>
      <c r="F40" s="9"/>
      <c r="G40" s="9"/>
    </row>
    <row r="41" spans="1:7" ht="38.1" customHeight="1">
      <c r="A41" s="89" t="s">
        <v>84</v>
      </c>
      <c r="B41" s="89" t="s">
        <v>84</v>
      </c>
      <c r="C41" s="89" t="s">
        <v>84</v>
      </c>
      <c r="D41" s="89" t="s">
        <v>84</v>
      </c>
      <c r="E41" s="89" t="s">
        <v>84</v>
      </c>
      <c r="F41" s="89" t="s">
        <v>84</v>
      </c>
      <c r="G41" s="89" t="s">
        <v>84</v>
      </c>
    </row>
  </sheetData>
  <mergeCells count="7">
    <mergeCell ref="B6:C6"/>
    <mergeCell ref="A41:G41"/>
    <mergeCell ref="B1:G1"/>
    <mergeCell ref="B2:G2"/>
    <mergeCell ref="A3:G3"/>
    <mergeCell ref="B4:C4"/>
    <mergeCell ref="B5:C5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/>
  <colBreaks count="1" manualBreakCount="1">
    <brk id="7" max="163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0"/>
  <sheetViews>
    <sheetView workbookViewId="0"/>
  </sheetViews>
  <sheetFormatPr defaultRowHeight="10.5"/>
  <cols>
    <col min="1" max="1" width="16" style="4" customWidth="1"/>
    <col min="2" max="2" width="9" style="5" customWidth="1"/>
    <col min="3" max="3" width="14.42578125" style="5" customWidth="1"/>
    <col min="4" max="4" width="9" style="5" customWidth="1"/>
    <col min="5" max="5" width="14.42578125" style="5" customWidth="1"/>
    <col min="6" max="6" width="9" style="5" customWidth="1"/>
    <col min="7" max="7" width="14.42578125" style="5" customWidth="1"/>
    <col min="8" max="8" width="9.140625" style="5" customWidth="1"/>
    <col min="9" max="16384" width="9.140625" style="5"/>
  </cols>
  <sheetData>
    <row r="1" spans="1:7">
      <c r="A1" s="4" t="s">
        <v>85</v>
      </c>
      <c r="B1" s="86" t="s">
        <v>86</v>
      </c>
      <c r="C1" s="86" t="s">
        <v>86</v>
      </c>
      <c r="D1" s="86" t="s">
        <v>86</v>
      </c>
      <c r="E1" s="86" t="s">
        <v>86</v>
      </c>
      <c r="F1" s="86" t="s">
        <v>86</v>
      </c>
      <c r="G1" s="86" t="s">
        <v>86</v>
      </c>
    </row>
    <row r="2" spans="1:7">
      <c r="A2" s="4" t="s">
        <v>87</v>
      </c>
      <c r="B2" s="86" t="s">
        <v>88</v>
      </c>
      <c r="C2" s="86" t="s">
        <v>88</v>
      </c>
      <c r="D2" s="86" t="s">
        <v>88</v>
      </c>
      <c r="E2" s="86" t="s">
        <v>88</v>
      </c>
      <c r="F2" s="86" t="s">
        <v>88</v>
      </c>
      <c r="G2" s="86" t="s">
        <v>88</v>
      </c>
    </row>
    <row r="3" spans="1:7">
      <c r="A3" s="87" t="s">
        <v>4</v>
      </c>
      <c r="B3" s="88" t="s">
        <v>4</v>
      </c>
      <c r="C3" s="88" t="s">
        <v>4</v>
      </c>
      <c r="D3" s="88" t="s">
        <v>4</v>
      </c>
      <c r="E3" s="88" t="s">
        <v>4</v>
      </c>
      <c r="F3" s="88" t="s">
        <v>4</v>
      </c>
      <c r="G3" s="88" t="s">
        <v>4</v>
      </c>
    </row>
    <row r="4" spans="1:7">
      <c r="A4" s="7" t="s">
        <v>5</v>
      </c>
      <c r="B4" s="86" t="s">
        <v>89</v>
      </c>
      <c r="C4" s="86" t="s">
        <v>89</v>
      </c>
      <c r="D4" s="6"/>
      <c r="E4" s="6"/>
      <c r="F4" s="6"/>
      <c r="G4" s="6"/>
    </row>
    <row r="5" spans="1:7">
      <c r="A5" s="7" t="s">
        <v>9</v>
      </c>
      <c r="B5" s="86" t="s">
        <v>90</v>
      </c>
      <c r="C5" s="86" t="s">
        <v>90</v>
      </c>
      <c r="D5" s="6"/>
      <c r="E5" s="6"/>
      <c r="F5" s="6"/>
      <c r="G5" s="6"/>
    </row>
    <row r="6" spans="1:7">
      <c r="A6" s="7" t="s">
        <v>13</v>
      </c>
      <c r="B6" s="86" t="s">
        <v>14</v>
      </c>
      <c r="C6" s="86" t="s">
        <v>14</v>
      </c>
      <c r="D6" s="6"/>
      <c r="E6" s="6"/>
      <c r="F6" s="6"/>
      <c r="G6" s="6"/>
    </row>
    <row r="7" spans="1:7">
      <c r="A7" s="7" t="s">
        <v>15</v>
      </c>
      <c r="B7" s="6" t="s">
        <v>16</v>
      </c>
      <c r="C7" s="6" t="s">
        <v>17</v>
      </c>
      <c r="D7" s="6"/>
      <c r="E7" s="6"/>
      <c r="F7" s="6"/>
      <c r="G7" s="6"/>
    </row>
    <row r="8" spans="1:7">
      <c r="A8" s="7" t="s">
        <v>18</v>
      </c>
      <c r="B8" s="6" t="s">
        <v>19</v>
      </c>
      <c r="C8" s="6" t="s">
        <v>20</v>
      </c>
      <c r="D8" s="6"/>
      <c r="E8" s="6"/>
      <c r="F8" s="6"/>
      <c r="G8" s="6"/>
    </row>
    <row r="9" spans="1:7" ht="14.1" customHeight="1">
      <c r="A9" s="8" t="s">
        <v>21</v>
      </c>
      <c r="B9" s="9">
        <v>49</v>
      </c>
      <c r="C9" s="9">
        <v>244004.36679999999</v>
      </c>
      <c r="D9" s="9"/>
      <c r="E9" s="9"/>
      <c r="F9" s="9"/>
      <c r="G9" s="9"/>
    </row>
    <row r="10" spans="1:7" ht="14.1" customHeight="1">
      <c r="A10" s="10" t="s">
        <v>22</v>
      </c>
      <c r="B10" s="9">
        <v>14</v>
      </c>
      <c r="C10" s="9">
        <v>88913.395600000003</v>
      </c>
      <c r="D10" s="9"/>
      <c r="E10" s="9"/>
      <c r="F10" s="9"/>
      <c r="G10" s="9"/>
    </row>
    <row r="11" spans="1:7" ht="14.1" customHeight="1">
      <c r="A11" s="10" t="s">
        <v>23</v>
      </c>
      <c r="B11" s="9">
        <v>10</v>
      </c>
      <c r="C11" s="9">
        <v>98748.9568</v>
      </c>
      <c r="D11" s="9"/>
      <c r="E11" s="9"/>
      <c r="F11" s="9"/>
      <c r="G11" s="9"/>
    </row>
    <row r="12" spans="1:7" ht="14.1" customHeight="1">
      <c r="A12" s="10" t="s">
        <v>24</v>
      </c>
      <c r="B12" s="9">
        <v>25</v>
      </c>
      <c r="C12" s="9">
        <v>56342.0144</v>
      </c>
      <c r="D12" s="9"/>
      <c r="E12" s="9"/>
      <c r="F12" s="9"/>
      <c r="G12" s="9"/>
    </row>
    <row r="13" spans="1:7" ht="14.1" customHeight="1">
      <c r="A13" s="8" t="s">
        <v>25</v>
      </c>
      <c r="B13" s="9">
        <v>46</v>
      </c>
      <c r="C13" s="9">
        <v>342547.67749999999</v>
      </c>
      <c r="D13" s="9"/>
      <c r="E13" s="9"/>
      <c r="F13" s="9"/>
      <c r="G13" s="9"/>
    </row>
    <row r="14" spans="1:7" ht="14.1" customHeight="1">
      <c r="A14" s="10" t="s">
        <v>24</v>
      </c>
      <c r="B14" s="9">
        <v>11</v>
      </c>
      <c r="C14" s="9">
        <v>118597.83930000001</v>
      </c>
      <c r="D14" s="9"/>
      <c r="E14" s="9"/>
      <c r="F14" s="9"/>
      <c r="G14" s="9"/>
    </row>
    <row r="15" spans="1:7" ht="14.1" customHeight="1">
      <c r="A15" s="10" t="s">
        <v>26</v>
      </c>
      <c r="B15" s="9">
        <v>12</v>
      </c>
      <c r="C15" s="9">
        <v>90059.7736</v>
      </c>
      <c r="D15" s="9"/>
      <c r="E15" s="9"/>
      <c r="F15" s="9"/>
      <c r="G15" s="9"/>
    </row>
    <row r="16" spans="1:7" ht="14.1" customHeight="1">
      <c r="A16" s="10" t="s">
        <v>27</v>
      </c>
      <c r="B16" s="9">
        <v>17</v>
      </c>
      <c r="C16" s="9">
        <v>25740.6158</v>
      </c>
      <c r="D16" s="9"/>
      <c r="E16" s="9"/>
      <c r="F16" s="9"/>
      <c r="G16" s="9"/>
    </row>
    <row r="17" spans="1:7" ht="14.1" customHeight="1">
      <c r="A17" s="10" t="s">
        <v>28</v>
      </c>
      <c r="B17" s="9">
        <v>26</v>
      </c>
      <c r="C17" s="9">
        <v>116099.17230000001</v>
      </c>
      <c r="D17" s="9"/>
      <c r="E17" s="9"/>
      <c r="F17" s="9"/>
      <c r="G17" s="9"/>
    </row>
    <row r="18" spans="1:7" ht="14.1" customHeight="1">
      <c r="A18" s="10" t="s">
        <v>29</v>
      </c>
      <c r="B18" s="9">
        <v>27</v>
      </c>
      <c r="C18" s="9">
        <v>198370.76800000001</v>
      </c>
      <c r="D18" s="9"/>
      <c r="E18" s="9"/>
      <c r="F18" s="9"/>
      <c r="G18" s="9"/>
    </row>
    <row r="19" spans="1:7" ht="14.1" customHeight="1">
      <c r="A19" s="10" t="s">
        <v>30</v>
      </c>
      <c r="B19" s="9">
        <v>24</v>
      </c>
      <c r="C19" s="9">
        <v>70384.537599999996</v>
      </c>
      <c r="D19" s="9"/>
      <c r="E19" s="9"/>
      <c r="F19" s="9"/>
      <c r="G19" s="9"/>
    </row>
    <row r="20" spans="1:7" ht="14.1" customHeight="1">
      <c r="A20" s="10" t="s">
        <v>31</v>
      </c>
      <c r="B20" s="9">
        <v>19</v>
      </c>
      <c r="C20" s="9">
        <v>50063.688699999999</v>
      </c>
      <c r="D20" s="9"/>
      <c r="E20" s="9"/>
      <c r="F20" s="9"/>
      <c r="G20" s="9"/>
    </row>
    <row r="21" spans="1:7" ht="14.1" customHeight="1">
      <c r="A21" s="10" t="s">
        <v>32</v>
      </c>
      <c r="B21" s="9">
        <v>19</v>
      </c>
      <c r="C21" s="9">
        <v>90950.323199999999</v>
      </c>
      <c r="D21" s="9"/>
      <c r="E21" s="9"/>
      <c r="F21" s="9"/>
      <c r="G21" s="9"/>
    </row>
    <row r="22" spans="1:7" ht="14.1" customHeight="1">
      <c r="A22" s="10" t="s">
        <v>33</v>
      </c>
      <c r="B22" s="9">
        <v>38</v>
      </c>
      <c r="C22" s="9">
        <v>410780.2463</v>
      </c>
      <c r="D22" s="9"/>
      <c r="E22" s="9"/>
      <c r="F22" s="9"/>
      <c r="G22" s="9"/>
    </row>
    <row r="23" spans="1:7" ht="14.1" customHeight="1">
      <c r="A23" s="10" t="s">
        <v>34</v>
      </c>
      <c r="B23" s="9">
        <v>13</v>
      </c>
      <c r="C23" s="9">
        <v>103873.20239999999</v>
      </c>
      <c r="D23" s="9"/>
      <c r="E23" s="9"/>
      <c r="F23" s="9"/>
      <c r="G23" s="9"/>
    </row>
    <row r="24" spans="1:7" ht="14.1" customHeight="1">
      <c r="A24" s="8" t="s">
        <v>35</v>
      </c>
      <c r="B24" s="9">
        <v>3</v>
      </c>
      <c r="C24" s="9">
        <v>-98543.310700000002</v>
      </c>
      <c r="D24" s="9"/>
      <c r="E24" s="9"/>
      <c r="F24" s="9"/>
      <c r="G24" s="9"/>
    </row>
    <row r="25" spans="1:7" ht="14.1" customHeight="1">
      <c r="A25" s="8" t="s">
        <v>36</v>
      </c>
      <c r="B25" s="11">
        <v>6.5217391304347823</v>
      </c>
      <c r="C25" s="11">
        <v>-28.7677649485742</v>
      </c>
      <c r="D25" s="11"/>
      <c r="E25" s="11"/>
      <c r="F25" s="11"/>
      <c r="G25" s="11"/>
    </row>
    <row r="26" spans="1:7" ht="14.1" customHeight="1">
      <c r="A26" s="8" t="s">
        <v>91</v>
      </c>
      <c r="B26" s="9">
        <v>46074</v>
      </c>
      <c r="C26" s="9">
        <v>211518546.19049999</v>
      </c>
      <c r="D26" s="9"/>
      <c r="E26" s="9"/>
      <c r="F26" s="9"/>
      <c r="G26" s="9"/>
    </row>
    <row r="27" spans="1:7" ht="14.1" customHeight="1">
      <c r="A27" s="8" t="s">
        <v>38</v>
      </c>
      <c r="B27" s="9">
        <v>241</v>
      </c>
      <c r="C27" s="9">
        <v>1498870.0053999999</v>
      </c>
      <c r="D27" s="9"/>
      <c r="E27" s="9"/>
      <c r="F27" s="9"/>
      <c r="G27" s="9"/>
    </row>
    <row r="28" spans="1:7" ht="14.1" customHeight="1">
      <c r="A28" s="8" t="s">
        <v>39</v>
      </c>
      <c r="B28" s="9">
        <v>310</v>
      </c>
      <c r="C28" s="9">
        <v>3654259.1309000002</v>
      </c>
      <c r="D28" s="9"/>
      <c r="E28" s="9"/>
      <c r="F28" s="9"/>
      <c r="G28" s="9"/>
    </row>
    <row r="29" spans="1:7" ht="14.1" customHeight="1">
      <c r="A29" s="8" t="s">
        <v>40</v>
      </c>
      <c r="B29" s="9">
        <v>328</v>
      </c>
      <c r="C29" s="9">
        <v>3036818.6765000001</v>
      </c>
      <c r="D29" s="9"/>
      <c r="E29" s="9"/>
      <c r="F29" s="9"/>
      <c r="G29" s="9"/>
    </row>
    <row r="30" spans="1:7" ht="14.1" customHeight="1">
      <c r="A30" s="8" t="s">
        <v>41</v>
      </c>
      <c r="B30" s="9">
        <v>372</v>
      </c>
      <c r="C30" s="9">
        <v>5046755.4919999996</v>
      </c>
      <c r="D30" s="9"/>
      <c r="E30" s="9"/>
      <c r="F30" s="9"/>
      <c r="G30" s="9"/>
    </row>
    <row r="31" spans="1:7" ht="14.1" customHeight="1">
      <c r="A31" s="8" t="s">
        <v>42</v>
      </c>
      <c r="B31" s="9">
        <v>423</v>
      </c>
      <c r="C31" s="9">
        <v>5863172.7866000002</v>
      </c>
      <c r="D31" s="9"/>
      <c r="E31" s="9"/>
      <c r="F31" s="9"/>
      <c r="G31" s="9"/>
    </row>
    <row r="32" spans="1:7" ht="14.1" customHeight="1">
      <c r="A32" s="8" t="s">
        <v>43</v>
      </c>
      <c r="B32" s="9">
        <v>475</v>
      </c>
      <c r="C32" s="9">
        <v>5906489.0679000001</v>
      </c>
      <c r="D32" s="9"/>
      <c r="E32" s="9"/>
      <c r="F32" s="9"/>
      <c r="G32" s="9"/>
    </row>
    <row r="33" spans="1:7" ht="14.1" customHeight="1">
      <c r="A33" s="8" t="s">
        <v>44</v>
      </c>
      <c r="B33" s="9">
        <v>610</v>
      </c>
      <c r="C33" s="9">
        <v>4173089.8007999999</v>
      </c>
      <c r="D33" s="9"/>
      <c r="E33" s="9"/>
      <c r="F33" s="9"/>
      <c r="G33" s="9"/>
    </row>
    <row r="34" spans="1:7" ht="14.1" customHeight="1">
      <c r="A34" s="8" t="s">
        <v>45</v>
      </c>
      <c r="B34" s="9">
        <v>726</v>
      </c>
      <c r="C34" s="9">
        <v>8497729.5186999999</v>
      </c>
      <c r="D34" s="9"/>
      <c r="E34" s="9"/>
      <c r="F34" s="9"/>
      <c r="G34" s="9"/>
    </row>
    <row r="35" spans="1:7" ht="14.1" customHeight="1">
      <c r="A35" s="8" t="s">
        <v>46</v>
      </c>
      <c r="B35" s="9">
        <v>580</v>
      </c>
      <c r="C35" s="9">
        <v>9248862.1427999996</v>
      </c>
      <c r="D35" s="9"/>
      <c r="E35" s="9"/>
      <c r="F35" s="9"/>
      <c r="G35" s="9"/>
    </row>
    <row r="36" spans="1:7" ht="14.1" customHeight="1">
      <c r="A36" s="8" t="s">
        <v>47</v>
      </c>
      <c r="B36" s="9">
        <v>323</v>
      </c>
      <c r="C36" s="9">
        <v>9670731.5972000007</v>
      </c>
      <c r="D36" s="9"/>
      <c r="E36" s="9"/>
      <c r="F36" s="9"/>
      <c r="G36" s="9"/>
    </row>
    <row r="37" spans="1:7" ht="14.1" customHeight="1">
      <c r="A37" s="8" t="s">
        <v>92</v>
      </c>
      <c r="B37" s="9">
        <v>41686</v>
      </c>
      <c r="C37" s="9">
        <v>154921767.97170001</v>
      </c>
      <c r="D37" s="9"/>
      <c r="E37" s="9"/>
      <c r="F37" s="9"/>
      <c r="G37" s="9"/>
    </row>
    <row r="38" spans="1:7" ht="14.1" customHeight="1">
      <c r="A38" s="8" t="s">
        <v>83</v>
      </c>
      <c r="B38" s="9">
        <v>46123</v>
      </c>
      <c r="C38" s="9">
        <v>211762550.5573</v>
      </c>
      <c r="D38" s="9"/>
      <c r="E38" s="9"/>
      <c r="F38" s="9"/>
      <c r="G38" s="9"/>
    </row>
    <row r="39" spans="1:7" ht="11.25">
      <c r="A39" s="8"/>
      <c r="B39" s="9"/>
      <c r="C39" s="9"/>
      <c r="D39" s="9"/>
      <c r="E39" s="9"/>
      <c r="F39" s="9"/>
      <c r="G39" s="9"/>
    </row>
    <row r="40" spans="1:7" ht="38.1" customHeight="1">
      <c r="A40" s="89" t="s">
        <v>84</v>
      </c>
      <c r="B40" s="89" t="s">
        <v>84</v>
      </c>
      <c r="C40" s="89" t="s">
        <v>84</v>
      </c>
      <c r="D40" s="89" t="s">
        <v>84</v>
      </c>
      <c r="E40" s="89" t="s">
        <v>84</v>
      </c>
      <c r="F40" s="89" t="s">
        <v>84</v>
      </c>
      <c r="G40" s="89" t="s">
        <v>84</v>
      </c>
    </row>
  </sheetData>
  <mergeCells count="7">
    <mergeCell ref="B6:C6"/>
    <mergeCell ref="A40:G40"/>
    <mergeCell ref="B1:G1"/>
    <mergeCell ref="B2:G2"/>
    <mergeCell ref="A3:G3"/>
    <mergeCell ref="B4:C4"/>
    <mergeCell ref="B5:C5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/>
  <colBreaks count="1" manualBreakCount="1">
    <brk id="7" max="163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4"/>
  <sheetViews>
    <sheetView workbookViewId="0">
      <selection sqref="A1:D1"/>
    </sheetView>
  </sheetViews>
  <sheetFormatPr defaultRowHeight="14.25"/>
  <cols>
    <col min="1" max="1" width="18" style="12" customWidth="1"/>
    <col min="2" max="3" width="20" style="14" customWidth="1"/>
    <col min="4" max="4" width="18" style="16" customWidth="1"/>
    <col min="5" max="5" width="9.140625" style="12" customWidth="1"/>
    <col min="6" max="16384" width="9.140625" style="12"/>
  </cols>
  <sheetData>
    <row r="1" spans="1:4" ht="20.100000000000001" customHeight="1">
      <c r="A1" s="90" t="s">
        <v>93</v>
      </c>
      <c r="B1" s="91" t="s">
        <v>93</v>
      </c>
      <c r="C1" s="91" t="s">
        <v>93</v>
      </c>
      <c r="D1" s="92" t="s">
        <v>93</v>
      </c>
    </row>
    <row r="2" spans="1:4" ht="20.100000000000001" customHeight="1"/>
    <row r="3" spans="1:4" ht="20.100000000000001" customHeight="1"/>
    <row r="4" spans="1:4" ht="20.100000000000001" customHeight="1">
      <c r="A4" s="93" t="s">
        <v>52</v>
      </c>
      <c r="B4" s="94" t="s">
        <v>52</v>
      </c>
      <c r="C4" s="94" t="s">
        <v>52</v>
      </c>
      <c r="D4" s="95" t="s">
        <v>52</v>
      </c>
    </row>
    <row r="5" spans="1:4" ht="20.100000000000001" customHeight="1"/>
    <row r="6" spans="1:4" ht="20.100000000000001" customHeight="1">
      <c r="A6" s="13" t="s">
        <v>15</v>
      </c>
      <c r="B6" s="15" t="s">
        <v>53</v>
      </c>
      <c r="C6" s="15" t="s">
        <v>54</v>
      </c>
      <c r="D6" s="17" t="s">
        <v>55</v>
      </c>
    </row>
    <row r="7" spans="1:4" ht="20.100000000000001" customHeight="1">
      <c r="A7" s="13" t="s">
        <v>56</v>
      </c>
      <c r="B7" s="14">
        <v>244004.36679999999</v>
      </c>
      <c r="C7" s="14">
        <v>91379.327099999995</v>
      </c>
      <c r="D7" s="16">
        <v>0.37449873663490524</v>
      </c>
    </row>
    <row r="8" spans="1:4" ht="20.100000000000001" customHeight="1">
      <c r="A8" s="13">
        <v>2025</v>
      </c>
      <c r="B8" s="14">
        <v>1498870.0053999999</v>
      </c>
      <c r="C8" s="14">
        <v>1498870.0053999999</v>
      </c>
      <c r="D8" s="16">
        <v>1</v>
      </c>
    </row>
    <row r="9" spans="1:4" ht="20.100000000000001" customHeight="1">
      <c r="A9" s="13">
        <v>2024</v>
      </c>
      <c r="B9" s="14">
        <v>3654259.1309000002</v>
      </c>
      <c r="C9" s="14">
        <v>3558262.3555000001</v>
      </c>
      <c r="D9" s="16">
        <v>0.97373016746725427</v>
      </c>
    </row>
    <row r="10" spans="1:4" ht="20.100000000000001" customHeight="1">
      <c r="A10" s="13">
        <v>2023</v>
      </c>
      <c r="B10" s="14">
        <v>3036818.6765000001</v>
      </c>
      <c r="C10" s="14">
        <v>3036818.6765000001</v>
      </c>
      <c r="D10" s="16">
        <v>1</v>
      </c>
    </row>
    <row r="11" spans="1:4" ht="20.100000000000001" customHeight="1">
      <c r="A11" s="13">
        <v>2022</v>
      </c>
      <c r="B11" s="14">
        <v>5046755.4919999996</v>
      </c>
      <c r="C11" s="14">
        <v>4419539.4934999999</v>
      </c>
      <c r="D11" s="16">
        <v>0.87571896449228648</v>
      </c>
    </row>
    <row r="12" spans="1:4" ht="20.100000000000001" customHeight="1">
      <c r="A12" s="13">
        <v>2021</v>
      </c>
      <c r="B12" s="14">
        <v>5863172.7866000002</v>
      </c>
      <c r="C12" s="14">
        <v>5029327.7598999999</v>
      </c>
      <c r="D12" s="16">
        <v>0.85778262775988579</v>
      </c>
    </row>
    <row r="13" spans="1:4" ht="20.100000000000001" customHeight="1">
      <c r="A13" s="13">
        <v>2020</v>
      </c>
      <c r="B13" s="14">
        <v>5906489.0679000001</v>
      </c>
      <c r="C13" s="14">
        <v>4452252.3770000003</v>
      </c>
      <c r="D13" s="16">
        <v>0.75378999703845362</v>
      </c>
    </row>
    <row r="14" spans="1:4" ht="20.100000000000001" customHeight="1">
      <c r="A14" s="13">
        <v>2019</v>
      </c>
      <c r="B14" s="14">
        <v>4173089.8007999999</v>
      </c>
      <c r="C14" s="14">
        <v>4173089.8007999999</v>
      </c>
      <c r="D14" s="16">
        <v>1</v>
      </c>
    </row>
    <row r="15" spans="1:4" ht="20.100000000000001" customHeight="1">
      <c r="A15" s="13">
        <v>2018</v>
      </c>
      <c r="B15" s="14">
        <v>8497729.5186999999</v>
      </c>
      <c r="C15" s="14">
        <v>8497729.5186999999</v>
      </c>
      <c r="D15" s="16">
        <v>1</v>
      </c>
    </row>
    <row r="16" spans="1:4" ht="20.100000000000001" customHeight="1">
      <c r="A16" s="13">
        <v>2017</v>
      </c>
      <c r="B16" s="14">
        <v>9248862.1427999996</v>
      </c>
      <c r="C16" s="14">
        <v>9248862.1427999996</v>
      </c>
      <c r="D16" s="16">
        <v>1</v>
      </c>
    </row>
    <row r="17" spans="1:4" ht="20.100000000000001" customHeight="1">
      <c r="A17" s="13">
        <v>2016</v>
      </c>
      <c r="B17" s="14">
        <v>9670731.5972000007</v>
      </c>
      <c r="C17" s="14">
        <v>7280496.7954000002</v>
      </c>
      <c r="D17" s="16">
        <v>0.7528382648431633</v>
      </c>
    </row>
    <row r="18" spans="1:4" ht="20.100000000000001" customHeight="1">
      <c r="A18" s="13">
        <v>2015</v>
      </c>
      <c r="B18" s="14">
        <v>10965485.3455</v>
      </c>
      <c r="C18" s="14">
        <v>10965485.3455</v>
      </c>
      <c r="D18" s="16">
        <v>1</v>
      </c>
    </row>
    <row r="19" spans="1:4" ht="20.100000000000001" customHeight="1">
      <c r="A19" s="13">
        <v>2014</v>
      </c>
      <c r="B19" s="14">
        <v>10276569.6558</v>
      </c>
      <c r="C19" s="14">
        <v>8984755.9310999997</v>
      </c>
      <c r="D19" s="16">
        <v>0.87429523975727519</v>
      </c>
    </row>
    <row r="20" spans="1:4" ht="20.100000000000001" customHeight="1">
      <c r="A20" s="13">
        <v>2013</v>
      </c>
      <c r="B20" s="14">
        <v>9190090.3193999995</v>
      </c>
      <c r="C20" s="14">
        <v>6663292.9042999996</v>
      </c>
      <c r="D20" s="16">
        <v>0.72505194973263676</v>
      </c>
    </row>
    <row r="21" spans="1:4" ht="20.100000000000001" customHeight="1">
      <c r="A21" s="13">
        <v>2012</v>
      </c>
      <c r="B21" s="14">
        <v>12792077.115599999</v>
      </c>
      <c r="C21" s="14">
        <v>11781368.2224</v>
      </c>
      <c r="D21" s="16">
        <v>0.92098946214392075</v>
      </c>
    </row>
    <row r="22" spans="1:4" ht="20.100000000000001" customHeight="1">
      <c r="A22" s="13">
        <v>2011</v>
      </c>
      <c r="B22" s="14">
        <v>14376624.483999999</v>
      </c>
      <c r="C22" s="14">
        <v>12208193.215299999</v>
      </c>
      <c r="D22" s="16">
        <v>0.84916965236775266</v>
      </c>
    </row>
    <row r="23" spans="1:4" ht="20.100000000000001" customHeight="1">
      <c r="A23" s="13">
        <v>2010</v>
      </c>
      <c r="B23" s="14">
        <v>14617872.247199999</v>
      </c>
      <c r="C23" s="14">
        <v>12700365.3718</v>
      </c>
      <c r="D23" s="16">
        <v>0.86882448806683954</v>
      </c>
    </row>
    <row r="24" spans="1:4" ht="20.100000000000001" customHeight="1">
      <c r="A24" s="13">
        <v>2009</v>
      </c>
      <c r="B24" s="14">
        <v>7142593.2884</v>
      </c>
      <c r="C24" s="14">
        <v>6711130.5972999996</v>
      </c>
      <c r="D24" s="16">
        <v>0.93959299183383149</v>
      </c>
    </row>
    <row r="25" spans="1:4" ht="20.100000000000001" customHeight="1">
      <c r="A25" s="13">
        <v>2008</v>
      </c>
      <c r="B25" s="14">
        <v>10691389.809699999</v>
      </c>
      <c r="C25" s="14">
        <v>7962831.6727999998</v>
      </c>
      <c r="D25" s="16">
        <v>0.74478920089281053</v>
      </c>
    </row>
    <row r="26" spans="1:4" ht="20.100000000000001" customHeight="1">
      <c r="A26" s="13">
        <v>2007</v>
      </c>
      <c r="B26" s="14">
        <v>9970545.2920999993</v>
      </c>
      <c r="C26" s="14">
        <v>7749351.9312000005</v>
      </c>
      <c r="D26" s="16">
        <v>0.77722448513824749</v>
      </c>
    </row>
    <row r="27" spans="1:4" ht="20.100000000000001" customHeight="1">
      <c r="A27" s="13">
        <v>2006</v>
      </c>
      <c r="B27" s="14">
        <v>7642335.4139999999</v>
      </c>
      <c r="C27" s="14">
        <v>4713872.9073000001</v>
      </c>
      <c r="D27" s="16">
        <v>0.61681052347750309</v>
      </c>
    </row>
    <row r="28" spans="1:4" ht="20.100000000000001" customHeight="1">
      <c r="A28" s="13">
        <v>2005</v>
      </c>
      <c r="B28" s="14">
        <v>6006953</v>
      </c>
      <c r="C28" s="14">
        <v>3783653.9706999999</v>
      </c>
      <c r="D28" s="16">
        <v>0.62987907025408729</v>
      </c>
    </row>
    <row r="29" spans="1:4" ht="20.100000000000001" customHeight="1">
      <c r="A29" s="13">
        <v>2004</v>
      </c>
      <c r="B29" s="14">
        <v>6940663</v>
      </c>
      <c r="C29" s="14">
        <v>4224092.04</v>
      </c>
      <c r="D29" s="16">
        <v>0.60860065385684337</v>
      </c>
    </row>
    <row r="30" spans="1:4" ht="20.100000000000001" customHeight="1">
      <c r="A30" s="13">
        <v>2003</v>
      </c>
      <c r="B30" s="14">
        <v>7698784</v>
      </c>
      <c r="C30" s="14">
        <v>4219005.5005999999</v>
      </c>
      <c r="D30" s="16">
        <v>0.54800933505862748</v>
      </c>
    </row>
    <row r="31" spans="1:4" ht="20.100000000000001" customHeight="1">
      <c r="A31" s="13">
        <v>2002</v>
      </c>
      <c r="B31" s="14">
        <v>6723058</v>
      </c>
      <c r="C31" s="14">
        <v>4790124.8943999996</v>
      </c>
      <c r="D31" s="16">
        <v>0.71249197826346289</v>
      </c>
    </row>
    <row r="32" spans="1:4" ht="20.100000000000001" customHeight="1">
      <c r="A32" s="13">
        <v>2001</v>
      </c>
      <c r="B32" s="14">
        <v>2784147</v>
      </c>
      <c r="C32" s="14">
        <v>1810577.1140000001</v>
      </c>
      <c r="D32" s="16">
        <v>0.65031663701665177</v>
      </c>
    </row>
    <row r="33" spans="1:4" ht="20.100000000000001" customHeight="1"/>
    <row r="34" spans="1:4" ht="38.1" customHeight="1">
      <c r="A34" s="96" t="s">
        <v>57</v>
      </c>
      <c r="B34" s="97" t="s">
        <v>57</v>
      </c>
      <c r="C34" s="97" t="s">
        <v>57</v>
      </c>
      <c r="D34" s="98" t="s">
        <v>57</v>
      </c>
    </row>
  </sheetData>
  <mergeCells count="3">
    <mergeCell ref="A1:D1"/>
    <mergeCell ref="A4:D4"/>
    <mergeCell ref="A34:D34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/>
  <colBreaks count="1" manualBreakCount="1">
    <brk id="4" max="163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14"/>
  <sheetViews>
    <sheetView workbookViewId="0">
      <selection activeCell="A214" sqref="A214:H214"/>
    </sheetView>
  </sheetViews>
  <sheetFormatPr defaultRowHeight="15"/>
  <cols>
    <col min="1" max="1" width="3" customWidth="1"/>
    <col min="2" max="2" width="20" customWidth="1"/>
    <col min="3" max="3" width="8" customWidth="1"/>
    <col min="4" max="4" width="15" customWidth="1"/>
    <col min="5" max="5" width="2" customWidth="1"/>
    <col min="6" max="6" width="30" customWidth="1"/>
    <col min="7" max="7" width="8" customWidth="1"/>
    <col min="8" max="8" width="15" customWidth="1"/>
  </cols>
  <sheetData>
    <row r="1" spans="1:8" ht="21">
      <c r="A1" s="106" t="s">
        <v>94</v>
      </c>
      <c r="B1" s="106" t="s">
        <v>94</v>
      </c>
      <c r="C1" s="106" t="s">
        <v>94</v>
      </c>
      <c r="D1" s="106" t="s">
        <v>94</v>
      </c>
      <c r="E1" s="106" t="s">
        <v>94</v>
      </c>
      <c r="F1" s="106" t="s">
        <v>94</v>
      </c>
      <c r="G1" s="106" t="s">
        <v>94</v>
      </c>
      <c r="H1" s="106" t="s">
        <v>94</v>
      </c>
    </row>
    <row r="2" spans="1:8" ht="21">
      <c r="A2" s="106" t="s">
        <v>95</v>
      </c>
      <c r="B2" s="106" t="s">
        <v>95</v>
      </c>
      <c r="C2" s="106" t="s">
        <v>95</v>
      </c>
      <c r="D2" s="106" t="s">
        <v>95</v>
      </c>
      <c r="E2" s="21"/>
      <c r="F2" s="106" t="s">
        <v>96</v>
      </c>
      <c r="G2" s="106" t="s">
        <v>96</v>
      </c>
      <c r="H2" s="106" t="s">
        <v>96</v>
      </c>
    </row>
    <row r="3" spans="1:8" ht="16.5">
      <c r="A3" s="23"/>
      <c r="B3" s="23"/>
      <c r="C3" s="23"/>
      <c r="D3" s="23" t="s">
        <v>97</v>
      </c>
      <c r="E3" s="23"/>
      <c r="F3" s="23"/>
      <c r="G3" s="23"/>
      <c r="H3" s="23" t="s">
        <v>97</v>
      </c>
    </row>
    <row r="4" spans="1:8" s="22" customFormat="1" ht="39.950000000000003" customHeight="1">
      <c r="A4" s="107" t="s">
        <v>98</v>
      </c>
      <c r="B4" s="108" t="s">
        <v>98</v>
      </c>
      <c r="C4" s="25" t="s">
        <v>99</v>
      </c>
      <c r="D4" s="27" t="s">
        <v>100</v>
      </c>
      <c r="E4" s="24"/>
      <c r="F4" s="26" t="s">
        <v>101</v>
      </c>
      <c r="G4" s="25" t="s">
        <v>99</v>
      </c>
      <c r="H4" s="27" t="s">
        <v>100</v>
      </c>
    </row>
    <row r="5" spans="1:8">
      <c r="A5" s="109" t="s">
        <v>102</v>
      </c>
      <c r="B5" s="110" t="s">
        <v>102</v>
      </c>
      <c r="C5" s="32">
        <v>28</v>
      </c>
      <c r="D5" s="33">
        <v>4336449.3890000004</v>
      </c>
      <c r="E5" s="34"/>
      <c r="F5" s="30" t="s">
        <v>103</v>
      </c>
      <c r="G5" s="32">
        <v>4</v>
      </c>
      <c r="H5" s="33">
        <v>4334308.6672999999</v>
      </c>
    </row>
    <row r="6" spans="1:8">
      <c r="A6" s="109" t="s">
        <v>285</v>
      </c>
      <c r="B6" s="110"/>
      <c r="C6" s="32">
        <v>1</v>
      </c>
      <c r="D6" s="33">
        <v>219776.66149999999</v>
      </c>
      <c r="E6" s="34"/>
      <c r="F6" s="30" t="s">
        <v>105</v>
      </c>
      <c r="G6" s="32">
        <v>16</v>
      </c>
      <c r="H6" s="33">
        <v>374620.3235</v>
      </c>
    </row>
    <row r="7" spans="1:8">
      <c r="A7" s="109" t="s">
        <v>104</v>
      </c>
      <c r="B7" s="110" t="s">
        <v>104</v>
      </c>
      <c r="C7" s="32">
        <v>11</v>
      </c>
      <c r="D7" s="33">
        <v>189274.5147</v>
      </c>
      <c r="E7" s="34"/>
      <c r="F7" s="30" t="s">
        <v>107</v>
      </c>
      <c r="G7" s="32">
        <v>52</v>
      </c>
      <c r="H7" s="33">
        <v>100945.3073</v>
      </c>
    </row>
    <row r="8" spans="1:8">
      <c r="A8" s="109" t="s">
        <v>284</v>
      </c>
      <c r="B8" s="110"/>
      <c r="C8" s="32">
        <v>1</v>
      </c>
      <c r="D8" s="33">
        <v>72054.333899999998</v>
      </c>
      <c r="E8" s="34"/>
      <c r="F8" s="30" t="s">
        <v>109</v>
      </c>
      <c r="G8" s="32">
        <v>66</v>
      </c>
      <c r="H8" s="33">
        <v>74389.762700000007</v>
      </c>
    </row>
    <row r="9" spans="1:8">
      <c r="A9" s="109" t="s">
        <v>106</v>
      </c>
      <c r="B9" s="110" t="s">
        <v>106</v>
      </c>
      <c r="C9" s="32">
        <v>29</v>
      </c>
      <c r="D9" s="33">
        <v>60858.976499999997</v>
      </c>
      <c r="E9" s="34"/>
      <c r="F9" s="30" t="s">
        <v>111</v>
      </c>
      <c r="G9" s="32">
        <v>0</v>
      </c>
      <c r="H9" s="33">
        <v>34244.35</v>
      </c>
    </row>
    <row r="10" spans="1:8">
      <c r="A10" s="109" t="s">
        <v>108</v>
      </c>
      <c r="B10" s="110" t="s">
        <v>108</v>
      </c>
      <c r="C10" s="32">
        <v>3</v>
      </c>
      <c r="D10" s="33">
        <v>47567.0239</v>
      </c>
      <c r="E10" s="34"/>
      <c r="F10" s="30" t="s">
        <v>113</v>
      </c>
      <c r="G10" s="32">
        <v>5</v>
      </c>
      <c r="H10" s="33">
        <v>28815.115399999999</v>
      </c>
    </row>
    <row r="11" spans="1:8">
      <c r="A11" s="109" t="s">
        <v>286</v>
      </c>
      <c r="B11" s="110"/>
      <c r="C11" s="32">
        <v>2</v>
      </c>
      <c r="D11" s="33">
        <v>20015.697199999999</v>
      </c>
      <c r="E11" s="34"/>
      <c r="F11" s="30" t="s">
        <v>115</v>
      </c>
      <c r="G11" s="32">
        <v>0</v>
      </c>
      <c r="H11" s="33">
        <v>24068.3766</v>
      </c>
    </row>
    <row r="12" spans="1:8">
      <c r="A12" s="109" t="s">
        <v>110</v>
      </c>
      <c r="B12" s="110" t="s">
        <v>110</v>
      </c>
      <c r="C12" s="32">
        <v>31</v>
      </c>
      <c r="D12" s="33">
        <v>12885.0368</v>
      </c>
      <c r="E12" s="34"/>
      <c r="F12" s="30" t="s">
        <v>117</v>
      </c>
      <c r="G12" s="32">
        <v>20</v>
      </c>
      <c r="H12" s="33">
        <v>14242.1756</v>
      </c>
    </row>
    <row r="13" spans="1:8">
      <c r="A13" s="109" t="s">
        <v>112</v>
      </c>
      <c r="B13" s="110" t="s">
        <v>112</v>
      </c>
      <c r="C13" s="32">
        <v>13</v>
      </c>
      <c r="D13" s="33">
        <v>10188.624900000001</v>
      </c>
      <c r="E13" s="34"/>
      <c r="F13" s="30" t="s">
        <v>119</v>
      </c>
      <c r="G13" s="32">
        <v>1</v>
      </c>
      <c r="H13" s="33">
        <v>11923.8932</v>
      </c>
    </row>
    <row r="14" spans="1:8">
      <c r="A14" s="109" t="s">
        <v>114</v>
      </c>
      <c r="B14" s="110" t="s">
        <v>114</v>
      </c>
      <c r="C14" s="32">
        <v>2</v>
      </c>
      <c r="D14" s="33">
        <v>9285.0548999999992</v>
      </c>
      <c r="E14" s="34"/>
      <c r="F14" s="30" t="s">
        <v>121</v>
      </c>
      <c r="G14" s="32">
        <v>4</v>
      </c>
      <c r="H14" s="33">
        <v>6901.2840999999999</v>
      </c>
    </row>
    <row r="15" spans="1:8">
      <c r="A15" s="109" t="s">
        <v>116</v>
      </c>
      <c r="B15" s="110" t="s">
        <v>116</v>
      </c>
      <c r="C15" s="32">
        <v>16</v>
      </c>
      <c r="D15" s="33">
        <v>9061.6268999999993</v>
      </c>
      <c r="E15" s="34"/>
      <c r="F15" s="30" t="s">
        <v>123</v>
      </c>
      <c r="G15" s="32">
        <v>24</v>
      </c>
      <c r="H15" s="33">
        <v>4863.2781000000004</v>
      </c>
    </row>
    <row r="16" spans="1:8">
      <c r="A16" s="109" t="s">
        <v>118</v>
      </c>
      <c r="B16" s="110" t="s">
        <v>118</v>
      </c>
      <c r="C16" s="32">
        <v>1</v>
      </c>
      <c r="D16" s="33">
        <v>4709.1325999999999</v>
      </c>
      <c r="E16" s="34"/>
      <c r="F16" s="30" t="s">
        <v>125</v>
      </c>
      <c r="G16" s="32">
        <v>0</v>
      </c>
      <c r="H16" s="33">
        <v>3095.4697999999999</v>
      </c>
    </row>
    <row r="17" spans="1:8">
      <c r="A17" s="109" t="s">
        <v>120</v>
      </c>
      <c r="B17" s="110" t="s">
        <v>120</v>
      </c>
      <c r="C17" s="32">
        <v>14</v>
      </c>
      <c r="D17" s="33">
        <v>3943.8602000000001</v>
      </c>
      <c r="E17" s="34"/>
      <c r="F17" s="30" t="s">
        <v>127</v>
      </c>
      <c r="G17" s="32">
        <v>4</v>
      </c>
      <c r="H17" s="33">
        <v>2562.9418000000001</v>
      </c>
    </row>
    <row r="18" spans="1:8">
      <c r="A18" s="109" t="s">
        <v>122</v>
      </c>
      <c r="B18" s="110" t="s">
        <v>122</v>
      </c>
      <c r="C18" s="32">
        <v>1</v>
      </c>
      <c r="D18" s="33">
        <v>2978.8775999999998</v>
      </c>
      <c r="E18" s="34"/>
      <c r="F18" s="30" t="s">
        <v>129</v>
      </c>
      <c r="G18" s="32">
        <v>2</v>
      </c>
      <c r="H18" s="33">
        <v>2136.1338999999998</v>
      </c>
    </row>
    <row r="19" spans="1:8">
      <c r="A19" s="109" t="s">
        <v>124</v>
      </c>
      <c r="B19" s="110" t="s">
        <v>124</v>
      </c>
      <c r="C19" s="32">
        <v>6</v>
      </c>
      <c r="D19" s="33">
        <v>1758.5784000000001</v>
      </c>
      <c r="E19" s="34"/>
      <c r="F19" s="30" t="s">
        <v>131</v>
      </c>
      <c r="G19" s="32">
        <v>0</v>
      </c>
      <c r="H19" s="33">
        <v>910.43230000000005</v>
      </c>
    </row>
    <row r="20" spans="1:8">
      <c r="A20" s="109" t="s">
        <v>126</v>
      </c>
      <c r="B20" s="110" t="s">
        <v>126</v>
      </c>
      <c r="C20" s="32">
        <v>3</v>
      </c>
      <c r="D20" s="33">
        <v>103.2932</v>
      </c>
      <c r="E20" s="34"/>
      <c r="F20" s="30" t="s">
        <v>133</v>
      </c>
      <c r="G20" s="32">
        <v>1</v>
      </c>
      <c r="H20" s="33">
        <v>565.09590000000003</v>
      </c>
    </row>
    <row r="21" spans="1:8">
      <c r="A21" s="109" t="s">
        <v>128</v>
      </c>
      <c r="B21" s="110" t="s">
        <v>128</v>
      </c>
      <c r="C21" s="32">
        <v>9</v>
      </c>
      <c r="D21" s="33">
        <v>67.359399999999994</v>
      </c>
      <c r="E21" s="34"/>
      <c r="F21" s="30" t="s">
        <v>135</v>
      </c>
      <c r="G21" s="32">
        <v>1</v>
      </c>
      <c r="H21" s="33">
        <v>98.527600000000007</v>
      </c>
    </row>
    <row r="22" spans="1:8">
      <c r="A22" s="109" t="s">
        <v>130</v>
      </c>
      <c r="B22" s="110" t="s">
        <v>130</v>
      </c>
      <c r="C22" s="32">
        <v>3</v>
      </c>
      <c r="D22" s="33">
        <v>49.218499999999999</v>
      </c>
      <c r="E22" s="34"/>
      <c r="F22" s="30" t="s">
        <v>137</v>
      </c>
      <c r="G22" s="32">
        <v>1</v>
      </c>
      <c r="H22" s="33">
        <v>79.433599999999998</v>
      </c>
    </row>
    <row r="23" spans="1:8">
      <c r="A23" s="109" t="s">
        <v>132</v>
      </c>
      <c r="B23" s="110" t="s">
        <v>132</v>
      </c>
      <c r="C23" s="32">
        <v>4</v>
      </c>
      <c r="D23" s="33">
        <v>45.521599999999999</v>
      </c>
      <c r="E23" s="34"/>
      <c r="F23" s="30" t="s">
        <v>139</v>
      </c>
      <c r="G23" s="32">
        <v>1</v>
      </c>
      <c r="H23" s="33">
        <v>33.145699999999998</v>
      </c>
    </row>
    <row r="24" spans="1:8">
      <c r="A24" s="109" t="s">
        <v>134</v>
      </c>
      <c r="B24" s="110" t="s">
        <v>134</v>
      </c>
      <c r="C24" s="32">
        <v>2</v>
      </c>
      <c r="D24" s="33">
        <v>43.951900000000002</v>
      </c>
      <c r="E24" s="34"/>
      <c r="F24" s="30" t="s">
        <v>141</v>
      </c>
      <c r="G24" s="32">
        <v>1</v>
      </c>
      <c r="H24" s="33">
        <v>32.963900000000002</v>
      </c>
    </row>
    <row r="25" spans="1:8">
      <c r="A25" s="109" t="s">
        <v>136</v>
      </c>
      <c r="B25" s="110" t="s">
        <v>136</v>
      </c>
      <c r="C25" s="32">
        <v>2</v>
      </c>
      <c r="D25" s="33">
        <v>6.9066999999999998</v>
      </c>
      <c r="E25" s="34"/>
      <c r="F25" s="30" t="s">
        <v>143</v>
      </c>
      <c r="G25" s="32">
        <v>1</v>
      </c>
      <c r="H25" s="33">
        <v>31.394200000000001</v>
      </c>
    </row>
    <row r="26" spans="1:8">
      <c r="A26" s="109" t="s">
        <v>138</v>
      </c>
      <c r="B26" s="110" t="s">
        <v>138</v>
      </c>
      <c r="C26" s="32">
        <v>1</v>
      </c>
      <c r="D26" s="33">
        <v>0.62790000000000001</v>
      </c>
      <c r="E26" s="34"/>
      <c r="F26" s="30" t="s">
        <v>145</v>
      </c>
      <c r="G26" s="32">
        <v>1</v>
      </c>
      <c r="H26" s="33">
        <v>15.697100000000001</v>
      </c>
    </row>
    <row r="27" spans="1:8">
      <c r="A27" s="109" t="s">
        <v>140</v>
      </c>
      <c r="B27" s="110" t="s">
        <v>140</v>
      </c>
      <c r="C27" s="32">
        <v>1</v>
      </c>
      <c r="D27" s="33">
        <v>0.31390000000000001</v>
      </c>
      <c r="E27" s="34"/>
      <c r="F27" s="30" t="s">
        <v>147</v>
      </c>
      <c r="G27" s="32">
        <v>1</v>
      </c>
      <c r="H27" s="33">
        <v>12.557700000000001</v>
      </c>
    </row>
    <row r="28" spans="1:8">
      <c r="A28" s="109" t="s">
        <v>142</v>
      </c>
      <c r="B28" s="110" t="s">
        <v>142</v>
      </c>
      <c r="C28" s="32">
        <v>0</v>
      </c>
      <c r="D28" s="33">
        <v>0</v>
      </c>
      <c r="E28" s="34"/>
      <c r="F28" s="30" t="s">
        <v>149</v>
      </c>
      <c r="G28" s="32">
        <v>1</v>
      </c>
      <c r="H28" s="33">
        <v>9.4183000000000003</v>
      </c>
    </row>
    <row r="29" spans="1:8">
      <c r="A29" s="109" t="s">
        <v>144</v>
      </c>
      <c r="B29" s="110" t="s">
        <v>144</v>
      </c>
      <c r="C29" s="32">
        <v>0</v>
      </c>
      <c r="D29" s="33">
        <v>0</v>
      </c>
      <c r="E29" s="34"/>
      <c r="F29" s="30" t="s">
        <v>151</v>
      </c>
      <c r="G29" s="32">
        <v>1</v>
      </c>
      <c r="H29" s="33">
        <v>4.3952</v>
      </c>
    </row>
    <row r="30" spans="1:8">
      <c r="A30" s="109" t="s">
        <v>146</v>
      </c>
      <c r="B30" s="110" t="s">
        <v>146</v>
      </c>
      <c r="C30" s="32">
        <v>0</v>
      </c>
      <c r="D30" s="33">
        <v>0</v>
      </c>
      <c r="E30" s="34"/>
      <c r="F30" s="30" t="s">
        <v>153</v>
      </c>
      <c r="G30" s="32">
        <v>0</v>
      </c>
      <c r="H30" s="33">
        <v>0</v>
      </c>
    </row>
    <row r="31" spans="1:8">
      <c r="A31" s="109" t="s">
        <v>148</v>
      </c>
      <c r="B31" s="110" t="s">
        <v>148</v>
      </c>
      <c r="C31" s="32">
        <v>0</v>
      </c>
      <c r="D31" s="33">
        <v>0</v>
      </c>
      <c r="E31" s="34"/>
      <c r="F31" s="30" t="s">
        <v>155</v>
      </c>
      <c r="G31" s="32">
        <v>0</v>
      </c>
      <c r="H31" s="33">
        <v>0</v>
      </c>
    </row>
    <row r="32" spans="1:8">
      <c r="A32" s="109" t="s">
        <v>150</v>
      </c>
      <c r="B32" s="110" t="s">
        <v>150</v>
      </c>
      <c r="C32" s="32">
        <v>0</v>
      </c>
      <c r="D32" s="33">
        <v>0</v>
      </c>
      <c r="E32" s="34"/>
      <c r="F32" s="30" t="s">
        <v>157</v>
      </c>
      <c r="G32" s="32">
        <v>0</v>
      </c>
      <c r="H32" s="33">
        <v>0</v>
      </c>
    </row>
    <row r="33" spans="1:8">
      <c r="A33" s="109" t="s">
        <v>152</v>
      </c>
      <c r="B33" s="110" t="s">
        <v>152</v>
      </c>
      <c r="C33" s="32">
        <v>0</v>
      </c>
      <c r="D33" s="33">
        <v>0</v>
      </c>
      <c r="E33" s="34"/>
      <c r="F33" s="30" t="s">
        <v>159</v>
      </c>
      <c r="G33" s="32">
        <v>0</v>
      </c>
      <c r="H33" s="33">
        <v>0</v>
      </c>
    </row>
    <row r="34" spans="1:8">
      <c r="A34" s="109" t="s">
        <v>154</v>
      </c>
      <c r="B34" s="110" t="s">
        <v>154</v>
      </c>
      <c r="C34" s="32">
        <v>3</v>
      </c>
      <c r="D34" s="33">
        <v>2530.3739</v>
      </c>
      <c r="E34" s="34"/>
      <c r="F34" s="30" t="s">
        <v>161</v>
      </c>
      <c r="G34" s="32">
        <v>0</v>
      </c>
      <c r="H34" s="33">
        <v>0</v>
      </c>
    </row>
    <row r="35" spans="1:8">
      <c r="A35" s="109" t="s">
        <v>158</v>
      </c>
      <c r="B35" s="110" t="s">
        <v>158</v>
      </c>
      <c r="C35" s="32">
        <v>17</v>
      </c>
      <c r="D35" s="33">
        <v>9523.1216999999997</v>
      </c>
      <c r="E35" s="34"/>
      <c r="F35" s="30" t="s">
        <v>163</v>
      </c>
      <c r="G35" s="32">
        <v>0</v>
      </c>
      <c r="H35" s="33">
        <v>0</v>
      </c>
    </row>
    <row r="36" spans="1:8">
      <c r="A36" s="109" t="s">
        <v>160</v>
      </c>
      <c r="B36" s="110" t="s">
        <v>160</v>
      </c>
      <c r="C36" s="32">
        <v>1</v>
      </c>
      <c r="D36" s="33">
        <v>6278.8433999999997</v>
      </c>
      <c r="E36" s="34"/>
      <c r="F36" s="30" t="s">
        <v>165</v>
      </c>
      <c r="G36" s="32">
        <v>0</v>
      </c>
      <c r="H36" s="33">
        <v>0</v>
      </c>
    </row>
    <row r="37" spans="1:8">
      <c r="A37" s="109" t="s">
        <v>156</v>
      </c>
      <c r="B37" s="110" t="s">
        <v>156</v>
      </c>
      <c r="C37" s="32">
        <v>4</v>
      </c>
      <c r="D37" s="33">
        <v>134.99510000002556</v>
      </c>
      <c r="E37" s="34"/>
      <c r="F37" s="30" t="s">
        <v>166</v>
      </c>
      <c r="G37" s="32">
        <v>0</v>
      </c>
      <c r="H37" s="33">
        <v>0</v>
      </c>
    </row>
    <row r="38" spans="1:8">
      <c r="A38" s="109" t="s">
        <v>162</v>
      </c>
      <c r="B38" s="110" t="s">
        <v>162</v>
      </c>
      <c r="C38" s="32">
        <v>0</v>
      </c>
      <c r="D38" s="33">
        <v>0</v>
      </c>
      <c r="E38" s="34"/>
      <c r="F38" s="30" t="s">
        <v>167</v>
      </c>
      <c r="G38" s="32">
        <v>0</v>
      </c>
      <c r="H38" s="33">
        <v>0</v>
      </c>
    </row>
    <row r="39" spans="1:8">
      <c r="A39" s="111" t="s">
        <v>164</v>
      </c>
      <c r="B39" s="112" t="s">
        <v>164</v>
      </c>
      <c r="C39" s="36">
        <v>209</v>
      </c>
      <c r="D39" s="37">
        <v>5019591.9161999999</v>
      </c>
      <c r="E39" s="34"/>
      <c r="F39" s="30" t="s">
        <v>168</v>
      </c>
      <c r="G39" s="32">
        <v>0</v>
      </c>
      <c r="H39" s="33">
        <v>0</v>
      </c>
    </row>
    <row r="40" spans="1:8">
      <c r="A40" s="34"/>
      <c r="B40" s="34"/>
      <c r="C40" s="38"/>
      <c r="D40" s="38"/>
      <c r="E40" s="34"/>
      <c r="F40" s="30" t="s">
        <v>169</v>
      </c>
      <c r="G40" s="32">
        <v>0</v>
      </c>
      <c r="H40" s="33">
        <v>0</v>
      </c>
    </row>
    <row r="41" spans="1:8">
      <c r="A41" s="34"/>
      <c r="B41" s="34"/>
      <c r="C41" s="38"/>
      <c r="D41" s="38"/>
      <c r="E41" s="34"/>
      <c r="F41" s="30" t="s">
        <v>170</v>
      </c>
      <c r="G41" s="32">
        <v>0</v>
      </c>
      <c r="H41" s="33">
        <v>0</v>
      </c>
    </row>
    <row r="42" spans="1:8">
      <c r="A42" s="34"/>
      <c r="B42" s="34"/>
      <c r="C42" s="38"/>
      <c r="D42" s="38"/>
      <c r="E42" s="34"/>
      <c r="F42" s="30" t="s">
        <v>171</v>
      </c>
      <c r="G42" s="32">
        <v>1</v>
      </c>
      <c r="H42" s="33">
        <v>681.77539999999999</v>
      </c>
    </row>
    <row r="43" spans="1:8">
      <c r="A43" s="34"/>
      <c r="B43" s="34"/>
      <c r="C43" s="38"/>
      <c r="D43" s="38"/>
      <c r="E43" s="34"/>
      <c r="F43" s="30" t="s">
        <v>172</v>
      </c>
      <c r="G43" s="32">
        <v>0</v>
      </c>
      <c r="H43" s="33">
        <v>0</v>
      </c>
    </row>
    <row r="44" spans="1:8">
      <c r="A44" s="34"/>
      <c r="B44" s="34"/>
      <c r="C44" s="38"/>
      <c r="D44" s="38"/>
      <c r="E44" s="34"/>
      <c r="F44" s="35" t="s">
        <v>164</v>
      </c>
      <c r="G44" s="36">
        <v>209</v>
      </c>
      <c r="H44" s="37">
        <v>5019591.9161999999</v>
      </c>
    </row>
    <row r="45" spans="1:8" ht="60" customHeight="1">
      <c r="A45" s="113" t="s">
        <v>173</v>
      </c>
      <c r="B45" s="160"/>
      <c r="C45" s="160"/>
      <c r="D45" s="160"/>
      <c r="E45" s="160"/>
      <c r="F45" s="160"/>
      <c r="G45" s="160"/>
      <c r="H45" s="160"/>
    </row>
    <row r="46" spans="1:8" ht="21">
      <c r="A46" s="106" t="s">
        <v>174</v>
      </c>
      <c r="B46" s="106"/>
      <c r="C46" s="106"/>
      <c r="D46" s="106"/>
      <c r="E46" s="106"/>
      <c r="F46" s="106"/>
    </row>
    <row r="47" spans="1:8" ht="21">
      <c r="A47" s="106" t="s">
        <v>96</v>
      </c>
      <c r="B47" s="106" t="s">
        <v>96</v>
      </c>
      <c r="C47" s="106" t="s">
        <v>96</v>
      </c>
      <c r="D47" s="106" t="s">
        <v>96</v>
      </c>
      <c r="E47" s="106" t="s">
        <v>96</v>
      </c>
      <c r="F47" s="106" t="s">
        <v>96</v>
      </c>
    </row>
    <row r="48" spans="1:8" ht="17.25" thickBot="1">
      <c r="F48" s="40" t="s">
        <v>97</v>
      </c>
    </row>
    <row r="49" spans="1:8" s="24" customFormat="1" ht="44.1" customHeight="1">
      <c r="A49" s="114" t="s">
        <v>175</v>
      </c>
      <c r="B49" s="115" t="s">
        <v>175</v>
      </c>
      <c r="C49" s="115" t="s">
        <v>175</v>
      </c>
      <c r="D49" s="43" t="s">
        <v>99</v>
      </c>
      <c r="E49" s="115" t="s">
        <v>100</v>
      </c>
      <c r="F49" s="116" t="s">
        <v>100</v>
      </c>
    </row>
    <row r="50" spans="1:8">
      <c r="A50" s="126" t="s">
        <v>176</v>
      </c>
      <c r="B50" s="117" t="s">
        <v>177</v>
      </c>
      <c r="C50" s="117" t="s">
        <v>177</v>
      </c>
      <c r="D50" s="45">
        <v>6</v>
      </c>
      <c r="E50" s="118">
        <v>286638.27299999999</v>
      </c>
      <c r="F50" s="119">
        <v>286638.27299999999</v>
      </c>
    </row>
    <row r="51" spans="1:8">
      <c r="A51" s="127" t="s">
        <v>176</v>
      </c>
      <c r="B51" s="120" t="s">
        <v>178</v>
      </c>
      <c r="C51" s="120" t="s">
        <v>178</v>
      </c>
      <c r="D51" s="42">
        <v>10</v>
      </c>
      <c r="E51" s="121">
        <v>86065.643899999995</v>
      </c>
      <c r="F51" s="122">
        <v>86065.643899999995</v>
      </c>
    </row>
    <row r="52" spans="1:8">
      <c r="A52" s="127" t="s">
        <v>176</v>
      </c>
      <c r="B52" s="120" t="s">
        <v>179</v>
      </c>
      <c r="C52" s="120" t="s">
        <v>179</v>
      </c>
      <c r="D52" s="42">
        <v>0</v>
      </c>
      <c r="E52" s="121">
        <v>1916.4066</v>
      </c>
      <c r="F52" s="122">
        <v>1916.4066</v>
      </c>
    </row>
    <row r="53" spans="1:8">
      <c r="A53" s="127" t="s">
        <v>176</v>
      </c>
      <c r="B53" s="120" t="s">
        <v>180</v>
      </c>
      <c r="C53" s="120" t="s">
        <v>180</v>
      </c>
      <c r="D53" s="42">
        <v>0</v>
      </c>
      <c r="E53" s="121">
        <v>0</v>
      </c>
      <c r="F53" s="122">
        <v>0</v>
      </c>
    </row>
    <row r="54" spans="1:8">
      <c r="A54" s="128" t="s">
        <v>176</v>
      </c>
      <c r="B54" s="123" t="s">
        <v>181</v>
      </c>
      <c r="C54" s="123" t="s">
        <v>181</v>
      </c>
      <c r="D54" s="47">
        <v>16</v>
      </c>
      <c r="E54" s="124">
        <v>374620.3235</v>
      </c>
      <c r="F54" s="125">
        <v>374620.3235</v>
      </c>
    </row>
    <row r="55" spans="1:8">
      <c r="A55" s="126" t="s">
        <v>107</v>
      </c>
      <c r="B55" s="120" t="s">
        <v>182</v>
      </c>
      <c r="C55" s="120" t="s">
        <v>182</v>
      </c>
      <c r="D55" s="42">
        <v>36</v>
      </c>
      <c r="E55" s="121">
        <v>95414.010500000004</v>
      </c>
      <c r="F55" s="122">
        <v>95414.010500000004</v>
      </c>
    </row>
    <row r="56" spans="1:8">
      <c r="A56" s="127" t="s">
        <v>107</v>
      </c>
      <c r="B56" s="120" t="s">
        <v>183</v>
      </c>
      <c r="C56" s="120" t="s">
        <v>183</v>
      </c>
      <c r="D56" s="42">
        <v>8</v>
      </c>
      <c r="E56" s="121">
        <v>5115.3235000000004</v>
      </c>
      <c r="F56" s="122">
        <v>5115.3235000000004</v>
      </c>
    </row>
    <row r="57" spans="1:8">
      <c r="A57" s="127" t="s">
        <v>107</v>
      </c>
      <c r="B57" s="120" t="s">
        <v>184</v>
      </c>
      <c r="C57" s="120" t="s">
        <v>184</v>
      </c>
      <c r="D57" s="42">
        <v>2</v>
      </c>
      <c r="E57" s="121">
        <v>391.7998</v>
      </c>
      <c r="F57" s="122">
        <v>391.7998</v>
      </c>
    </row>
    <row r="58" spans="1:8">
      <c r="A58" s="127" t="s">
        <v>107</v>
      </c>
      <c r="B58" s="120" t="s">
        <v>185</v>
      </c>
      <c r="C58" s="120" t="s">
        <v>185</v>
      </c>
      <c r="D58" s="42">
        <v>4</v>
      </c>
      <c r="E58" s="121">
        <v>21.034099999999999</v>
      </c>
      <c r="F58" s="122">
        <v>21.034099999999999</v>
      </c>
    </row>
    <row r="59" spans="1:8">
      <c r="A59" s="127" t="s">
        <v>107</v>
      </c>
      <c r="B59" s="120" t="s">
        <v>186</v>
      </c>
      <c r="C59" s="120" t="s">
        <v>186</v>
      </c>
      <c r="D59" s="42">
        <v>2</v>
      </c>
      <c r="E59" s="121">
        <v>3.1394000000000002</v>
      </c>
      <c r="F59" s="122">
        <v>3.1394000000000002</v>
      </c>
    </row>
    <row r="60" spans="1:8">
      <c r="A60" s="127" t="s">
        <v>107</v>
      </c>
      <c r="B60" s="120" t="s">
        <v>187</v>
      </c>
      <c r="C60" s="120" t="s">
        <v>187</v>
      </c>
      <c r="D60" s="42">
        <v>0</v>
      </c>
      <c r="E60" s="121">
        <v>0</v>
      </c>
      <c r="F60" s="122">
        <v>0</v>
      </c>
    </row>
    <row r="61" spans="1:8">
      <c r="A61" s="127" t="s">
        <v>107</v>
      </c>
      <c r="B61" s="120" t="s">
        <v>188</v>
      </c>
      <c r="C61" s="120" t="s">
        <v>188</v>
      </c>
      <c r="D61" s="42">
        <v>0</v>
      </c>
      <c r="E61" s="121">
        <v>0</v>
      </c>
      <c r="F61" s="122">
        <v>0</v>
      </c>
    </row>
    <row r="62" spans="1:8">
      <c r="A62" s="128" t="s">
        <v>107</v>
      </c>
      <c r="B62" s="123" t="s">
        <v>181</v>
      </c>
      <c r="C62" s="123" t="s">
        <v>181</v>
      </c>
      <c r="D62" s="47">
        <v>52</v>
      </c>
      <c r="E62" s="124">
        <v>100945.3073</v>
      </c>
      <c r="F62" s="125">
        <v>100945.3073</v>
      </c>
    </row>
    <row r="64" spans="1:8" ht="60" customHeight="1">
      <c r="A64" s="113" t="s">
        <v>173</v>
      </c>
      <c r="B64" s="160" t="s">
        <v>173</v>
      </c>
      <c r="C64" s="160" t="s">
        <v>173</v>
      </c>
      <c r="D64" s="160" t="s">
        <v>173</v>
      </c>
      <c r="E64" s="160" t="s">
        <v>173</v>
      </c>
      <c r="F64" s="160" t="s">
        <v>173</v>
      </c>
      <c r="G64" s="160" t="s">
        <v>173</v>
      </c>
      <c r="H64" s="160" t="s">
        <v>173</v>
      </c>
    </row>
    <row r="65" spans="1:8" ht="21">
      <c r="A65" s="106" t="s">
        <v>189</v>
      </c>
      <c r="B65" s="106" t="s">
        <v>189</v>
      </c>
      <c r="C65" s="106" t="s">
        <v>189</v>
      </c>
      <c r="D65" s="106" t="s">
        <v>189</v>
      </c>
      <c r="E65" s="106" t="s">
        <v>189</v>
      </c>
      <c r="F65" s="106" t="s">
        <v>189</v>
      </c>
      <c r="G65" s="106" t="s">
        <v>189</v>
      </c>
      <c r="H65" s="106" t="s">
        <v>189</v>
      </c>
    </row>
    <row r="66" spans="1:8" ht="21">
      <c r="A66" s="106" t="s">
        <v>95</v>
      </c>
      <c r="B66" s="106" t="s">
        <v>95</v>
      </c>
      <c r="C66" s="106" t="s">
        <v>95</v>
      </c>
      <c r="D66" s="106" t="s">
        <v>95</v>
      </c>
      <c r="E66" s="21"/>
      <c r="F66" s="106" t="s">
        <v>96</v>
      </c>
      <c r="G66" s="106" t="s">
        <v>96</v>
      </c>
      <c r="H66" s="106" t="s">
        <v>96</v>
      </c>
    </row>
    <row r="67" spans="1:8" ht="17.25" thickBot="1">
      <c r="A67" s="23"/>
      <c r="B67" s="23"/>
      <c r="C67" s="23"/>
      <c r="D67" s="23" t="s">
        <v>97</v>
      </c>
      <c r="E67" s="23"/>
      <c r="F67" s="23"/>
      <c r="G67" s="23"/>
      <c r="H67" s="23" t="s">
        <v>97</v>
      </c>
    </row>
    <row r="68" spans="1:8" s="22" customFormat="1" ht="39.950000000000003" customHeight="1">
      <c r="A68" s="107" t="s">
        <v>98</v>
      </c>
      <c r="B68" s="108" t="s">
        <v>98</v>
      </c>
      <c r="C68" s="25" t="s">
        <v>99</v>
      </c>
      <c r="D68" s="27" t="s">
        <v>100</v>
      </c>
      <c r="E68" s="24"/>
      <c r="F68" s="26" t="s">
        <v>101</v>
      </c>
      <c r="G68" s="25" t="s">
        <v>99</v>
      </c>
      <c r="H68" s="27" t="s">
        <v>100</v>
      </c>
    </row>
    <row r="69" spans="1:8">
      <c r="A69" s="109" t="s">
        <v>104</v>
      </c>
      <c r="B69" s="110" t="s">
        <v>104</v>
      </c>
      <c r="C69" s="32">
        <v>12</v>
      </c>
      <c r="D69" s="33">
        <v>30034239.236400001</v>
      </c>
      <c r="E69" s="34"/>
      <c r="F69" s="30" t="s">
        <v>105</v>
      </c>
      <c r="G69" s="32">
        <v>14</v>
      </c>
      <c r="H69" s="33">
        <v>30237262.224800002</v>
      </c>
    </row>
    <row r="70" spans="1:8">
      <c r="A70" s="109" t="s">
        <v>140</v>
      </c>
      <c r="B70" s="110" t="s">
        <v>140</v>
      </c>
      <c r="C70" s="32">
        <v>4</v>
      </c>
      <c r="D70" s="33">
        <v>98383.328599999993</v>
      </c>
      <c r="E70" s="34"/>
      <c r="F70" s="30" t="s">
        <v>117</v>
      </c>
      <c r="G70" s="32">
        <v>11</v>
      </c>
      <c r="H70" s="33">
        <v>90438.0389</v>
      </c>
    </row>
    <row r="71" spans="1:8">
      <c r="A71" s="109" t="s">
        <v>118</v>
      </c>
      <c r="B71" s="110" t="s">
        <v>118</v>
      </c>
      <c r="C71" s="32">
        <v>1</v>
      </c>
      <c r="D71" s="33">
        <v>78400</v>
      </c>
      <c r="E71" s="34"/>
      <c r="F71" s="30" t="s">
        <v>109</v>
      </c>
      <c r="G71" s="32">
        <v>14</v>
      </c>
      <c r="H71" s="33">
        <v>82957.233800000002</v>
      </c>
    </row>
    <row r="72" spans="1:8">
      <c r="A72" s="109" t="s">
        <v>114</v>
      </c>
      <c r="B72" s="110" t="s">
        <v>114</v>
      </c>
      <c r="C72" s="32">
        <v>0</v>
      </c>
      <c r="D72" s="33">
        <v>75069</v>
      </c>
      <c r="E72" s="34"/>
      <c r="F72" s="30" t="s">
        <v>113</v>
      </c>
      <c r="G72" s="32">
        <v>1</v>
      </c>
      <c r="H72" s="33">
        <v>48420</v>
      </c>
    </row>
    <row r="73" spans="1:8">
      <c r="A73" s="109" t="s">
        <v>110</v>
      </c>
      <c r="B73" s="110" t="s">
        <v>110</v>
      </c>
      <c r="C73" s="32">
        <v>12</v>
      </c>
      <c r="D73" s="33">
        <v>74319.982000000004</v>
      </c>
      <c r="E73" s="34"/>
      <c r="F73" s="30" t="s">
        <v>149</v>
      </c>
      <c r="G73" s="32">
        <v>0</v>
      </c>
      <c r="H73" s="33">
        <v>35162.68</v>
      </c>
    </row>
    <row r="74" spans="1:8">
      <c r="A74" s="109" t="s">
        <v>106</v>
      </c>
      <c r="B74" s="110" t="s">
        <v>106</v>
      </c>
      <c r="C74" s="32">
        <v>8</v>
      </c>
      <c r="D74" s="33">
        <v>70630.003100000002</v>
      </c>
      <c r="E74" s="34"/>
      <c r="F74" s="30" t="s">
        <v>103</v>
      </c>
      <c r="G74" s="32">
        <v>4</v>
      </c>
      <c r="H74" s="33">
        <v>27294.172200000001</v>
      </c>
    </row>
    <row r="75" spans="1:8">
      <c r="A75" s="109" t="s">
        <v>126</v>
      </c>
      <c r="B75" s="110" t="s">
        <v>126</v>
      </c>
      <c r="C75" s="32">
        <v>1</v>
      </c>
      <c r="D75" s="33">
        <v>54018.285600000003</v>
      </c>
      <c r="E75" s="34"/>
      <c r="F75" s="30" t="s">
        <v>129</v>
      </c>
      <c r="G75" s="32">
        <v>4</v>
      </c>
      <c r="H75" s="33">
        <v>24274.106899999999</v>
      </c>
    </row>
    <row r="76" spans="1:8">
      <c r="A76" s="109" t="s">
        <v>102</v>
      </c>
      <c r="B76" s="110" t="s">
        <v>102</v>
      </c>
      <c r="C76" s="32">
        <v>7</v>
      </c>
      <c r="D76" s="33">
        <v>40362.2932</v>
      </c>
      <c r="E76" s="34"/>
      <c r="F76" s="30" t="s">
        <v>147</v>
      </c>
      <c r="G76" s="32">
        <v>2</v>
      </c>
      <c r="H76" s="33">
        <v>16265.9717</v>
      </c>
    </row>
    <row r="77" spans="1:8">
      <c r="A77" s="109" t="s">
        <v>124</v>
      </c>
      <c r="B77" s="110" t="s">
        <v>124</v>
      </c>
      <c r="C77" s="32">
        <v>5</v>
      </c>
      <c r="D77" s="33">
        <v>34621.404999999999</v>
      </c>
      <c r="E77" s="34"/>
      <c r="F77" s="30" t="s">
        <v>127</v>
      </c>
      <c r="G77" s="32">
        <v>5</v>
      </c>
      <c r="H77" s="33">
        <v>12657.1224</v>
      </c>
    </row>
    <row r="78" spans="1:8">
      <c r="A78" s="109" t="s">
        <v>120</v>
      </c>
      <c r="B78" s="110" t="s">
        <v>120</v>
      </c>
      <c r="C78" s="32">
        <v>1</v>
      </c>
      <c r="D78" s="33">
        <v>24164.693299999999</v>
      </c>
      <c r="E78" s="34"/>
      <c r="F78" s="30" t="s">
        <v>163</v>
      </c>
      <c r="G78" s="32">
        <v>0</v>
      </c>
      <c r="H78" s="33">
        <v>9900</v>
      </c>
    </row>
    <row r="79" spans="1:8">
      <c r="A79" s="109" t="s">
        <v>122</v>
      </c>
      <c r="B79" s="110" t="s">
        <v>122</v>
      </c>
      <c r="C79" s="32">
        <v>2</v>
      </c>
      <c r="D79" s="33">
        <v>20114.947</v>
      </c>
      <c r="E79" s="34"/>
      <c r="F79" s="30" t="s">
        <v>155</v>
      </c>
      <c r="G79" s="32">
        <v>0</v>
      </c>
      <c r="H79" s="33">
        <v>9676.0249000000003</v>
      </c>
    </row>
    <row r="80" spans="1:8">
      <c r="A80" s="109" t="s">
        <v>128</v>
      </c>
      <c r="B80" s="110" t="s">
        <v>128</v>
      </c>
      <c r="C80" s="32">
        <v>1</v>
      </c>
      <c r="D80" s="33">
        <v>12900</v>
      </c>
      <c r="E80" s="34"/>
      <c r="F80" s="30" t="s">
        <v>107</v>
      </c>
      <c r="G80" s="32">
        <v>2</v>
      </c>
      <c r="H80" s="33">
        <v>8140.2228999999998</v>
      </c>
    </row>
    <row r="81" spans="1:8">
      <c r="A81" s="109" t="s">
        <v>112</v>
      </c>
      <c r="B81" s="110" t="s">
        <v>112</v>
      </c>
      <c r="C81" s="32">
        <v>6</v>
      </c>
      <c r="D81" s="33">
        <v>11194.862999999999</v>
      </c>
      <c r="E81" s="34"/>
      <c r="F81" s="30" t="s">
        <v>168</v>
      </c>
      <c r="G81" s="32">
        <v>0</v>
      </c>
      <c r="H81" s="33">
        <v>7990</v>
      </c>
    </row>
    <row r="82" spans="1:8">
      <c r="A82" s="109" t="s">
        <v>130</v>
      </c>
      <c r="B82" s="110" t="s">
        <v>130</v>
      </c>
      <c r="C82" s="32">
        <v>1</v>
      </c>
      <c r="D82" s="33">
        <v>1031.2705000000001</v>
      </c>
      <c r="E82" s="34"/>
      <c r="F82" s="30" t="s">
        <v>111</v>
      </c>
      <c r="G82" s="32">
        <v>1</v>
      </c>
      <c r="H82" s="33">
        <v>4007.2</v>
      </c>
    </row>
    <row r="83" spans="1:8">
      <c r="A83" s="109" t="s">
        <v>108</v>
      </c>
      <c r="B83" s="110" t="s">
        <v>108</v>
      </c>
      <c r="C83" s="32">
        <v>0</v>
      </c>
      <c r="D83" s="33">
        <v>945.64</v>
      </c>
      <c r="E83" s="34"/>
      <c r="F83" s="30" t="s">
        <v>133</v>
      </c>
      <c r="G83" s="32">
        <v>1</v>
      </c>
      <c r="H83" s="33">
        <v>3893.8760000000002</v>
      </c>
    </row>
    <row r="84" spans="1:8">
      <c r="A84" s="109" t="s">
        <v>134</v>
      </c>
      <c r="B84" s="110" t="s">
        <v>134</v>
      </c>
      <c r="C84" s="32">
        <v>1</v>
      </c>
      <c r="D84" s="33">
        <v>686.08</v>
      </c>
      <c r="E84" s="34"/>
      <c r="F84" s="30" t="s">
        <v>121</v>
      </c>
      <c r="G84" s="32">
        <v>1</v>
      </c>
      <c r="H84" s="33">
        <v>3630</v>
      </c>
    </row>
    <row r="85" spans="1:8">
      <c r="A85" s="109" t="s">
        <v>142</v>
      </c>
      <c r="B85" s="110" t="s">
        <v>142</v>
      </c>
      <c r="C85" s="32">
        <v>0</v>
      </c>
      <c r="D85" s="33">
        <v>200</v>
      </c>
      <c r="E85" s="34"/>
      <c r="F85" s="30" t="s">
        <v>153</v>
      </c>
      <c r="G85" s="32">
        <v>1</v>
      </c>
      <c r="H85" s="33">
        <v>3000</v>
      </c>
    </row>
    <row r="86" spans="1:8">
      <c r="A86" s="109" t="s">
        <v>132</v>
      </c>
      <c r="B86" s="110" t="s">
        <v>132</v>
      </c>
      <c r="C86" s="32">
        <v>1</v>
      </c>
      <c r="D86" s="33">
        <v>7.2</v>
      </c>
      <c r="E86" s="34"/>
      <c r="F86" s="30" t="s">
        <v>141</v>
      </c>
      <c r="G86" s="32">
        <v>1</v>
      </c>
      <c r="H86" s="33">
        <v>2325.3319999999999</v>
      </c>
    </row>
    <row r="87" spans="1:8">
      <c r="A87" s="109" t="s">
        <v>144</v>
      </c>
      <c r="B87" s="110" t="s">
        <v>144</v>
      </c>
      <c r="C87" s="32">
        <v>0</v>
      </c>
      <c r="D87" s="33">
        <v>0</v>
      </c>
      <c r="E87" s="34"/>
      <c r="F87" s="30" t="s">
        <v>137</v>
      </c>
      <c r="G87" s="32">
        <v>2</v>
      </c>
      <c r="H87" s="33">
        <v>2296.3195999999998</v>
      </c>
    </row>
    <row r="88" spans="1:8">
      <c r="A88" s="109" t="s">
        <v>138</v>
      </c>
      <c r="B88" s="110" t="s">
        <v>138</v>
      </c>
      <c r="C88" s="32">
        <v>0</v>
      </c>
      <c r="D88" s="33">
        <v>0</v>
      </c>
      <c r="E88" s="34"/>
      <c r="F88" s="30" t="s">
        <v>169</v>
      </c>
      <c r="G88" s="32">
        <v>1</v>
      </c>
      <c r="H88" s="33">
        <v>2000</v>
      </c>
    </row>
    <row r="89" spans="1:8">
      <c r="A89" s="109" t="s">
        <v>146</v>
      </c>
      <c r="B89" s="110" t="s">
        <v>146</v>
      </c>
      <c r="C89" s="32">
        <v>0</v>
      </c>
      <c r="D89" s="33">
        <v>0</v>
      </c>
      <c r="E89" s="34"/>
      <c r="F89" s="30" t="s">
        <v>161</v>
      </c>
      <c r="G89" s="32">
        <v>0</v>
      </c>
      <c r="H89" s="33">
        <v>1120.1496999999999</v>
      </c>
    </row>
    <row r="90" spans="1:8">
      <c r="A90" s="109" t="s">
        <v>136</v>
      </c>
      <c r="B90" s="110" t="s">
        <v>136</v>
      </c>
      <c r="C90" s="32">
        <v>0</v>
      </c>
      <c r="D90" s="33">
        <v>0</v>
      </c>
      <c r="E90" s="34"/>
      <c r="F90" s="30" t="s">
        <v>125</v>
      </c>
      <c r="G90" s="32">
        <v>1</v>
      </c>
      <c r="H90" s="33">
        <v>1000</v>
      </c>
    </row>
    <row r="91" spans="1:8">
      <c r="A91" s="109" t="s">
        <v>148</v>
      </c>
      <c r="B91" s="110" t="s">
        <v>148</v>
      </c>
      <c r="C91" s="32">
        <v>0</v>
      </c>
      <c r="D91" s="33">
        <v>0</v>
      </c>
      <c r="E91" s="34"/>
      <c r="F91" s="30" t="s">
        <v>123</v>
      </c>
      <c r="G91" s="32">
        <v>0</v>
      </c>
      <c r="H91" s="33">
        <v>972.2</v>
      </c>
    </row>
    <row r="92" spans="1:8">
      <c r="A92" s="109" t="s">
        <v>150</v>
      </c>
      <c r="B92" s="110" t="s">
        <v>150</v>
      </c>
      <c r="C92" s="32">
        <v>0</v>
      </c>
      <c r="D92" s="33">
        <v>0</v>
      </c>
      <c r="E92" s="34"/>
      <c r="F92" s="30" t="s">
        <v>131</v>
      </c>
      <c r="G92" s="32">
        <v>0</v>
      </c>
      <c r="H92" s="33">
        <v>879.59720000000004</v>
      </c>
    </row>
    <row r="93" spans="1:8">
      <c r="A93" s="109" t="s">
        <v>116</v>
      </c>
      <c r="B93" s="110" t="s">
        <v>116</v>
      </c>
      <c r="C93" s="32">
        <v>0</v>
      </c>
      <c r="D93" s="33">
        <v>0</v>
      </c>
      <c r="E93" s="34"/>
      <c r="F93" s="30" t="s">
        <v>139</v>
      </c>
      <c r="G93" s="32">
        <v>0</v>
      </c>
      <c r="H93" s="33">
        <v>200</v>
      </c>
    </row>
    <row r="94" spans="1:8">
      <c r="A94" s="109" t="s">
        <v>152</v>
      </c>
      <c r="B94" s="110" t="s">
        <v>152</v>
      </c>
      <c r="C94" s="32">
        <v>0</v>
      </c>
      <c r="D94" s="33">
        <v>0</v>
      </c>
      <c r="E94" s="34"/>
      <c r="F94" s="30" t="s">
        <v>119</v>
      </c>
      <c r="G94" s="32">
        <v>0</v>
      </c>
      <c r="H94" s="33">
        <v>100</v>
      </c>
    </row>
    <row r="95" spans="1:8">
      <c r="A95" s="109" t="s">
        <v>154</v>
      </c>
      <c r="B95" s="110" t="s">
        <v>154</v>
      </c>
      <c r="C95" s="32">
        <v>0</v>
      </c>
      <c r="D95" s="33">
        <v>814.85860000000002</v>
      </c>
      <c r="E95" s="34"/>
      <c r="F95" s="30" t="s">
        <v>135</v>
      </c>
      <c r="G95" s="32">
        <v>1</v>
      </c>
      <c r="H95" s="33">
        <v>75.28</v>
      </c>
    </row>
    <row r="96" spans="1:8">
      <c r="A96" s="109" t="s">
        <v>156</v>
      </c>
      <c r="B96" s="110" t="s">
        <v>156</v>
      </c>
      <c r="C96" s="32">
        <v>1</v>
      </c>
      <c r="D96" s="33">
        <v>8449.7999999999993</v>
      </c>
      <c r="E96" s="34"/>
      <c r="F96" s="30" t="s">
        <v>157</v>
      </c>
      <c r="G96" s="32">
        <v>0</v>
      </c>
      <c r="H96" s="33">
        <v>0</v>
      </c>
    </row>
    <row r="97" spans="1:8">
      <c r="A97" s="109" t="s">
        <v>158</v>
      </c>
      <c r="B97" s="110" t="s">
        <v>158</v>
      </c>
      <c r="C97" s="32">
        <v>1</v>
      </c>
      <c r="D97" s="33">
        <v>3020.1496999999999</v>
      </c>
      <c r="E97" s="34"/>
      <c r="F97" s="30" t="s">
        <v>159</v>
      </c>
      <c r="G97" s="32">
        <v>0</v>
      </c>
      <c r="H97" s="33">
        <v>0</v>
      </c>
    </row>
    <row r="98" spans="1:8">
      <c r="A98" s="109" t="s">
        <v>160</v>
      </c>
      <c r="B98" s="110" t="s">
        <v>160</v>
      </c>
      <c r="C98" s="32">
        <v>2</v>
      </c>
      <c r="D98" s="33">
        <v>3000</v>
      </c>
      <c r="E98" s="34"/>
      <c r="F98" s="30" t="s">
        <v>151</v>
      </c>
      <c r="G98" s="32">
        <v>0</v>
      </c>
      <c r="H98" s="33">
        <v>0</v>
      </c>
    </row>
    <row r="99" spans="1:8">
      <c r="A99" s="109" t="s">
        <v>162</v>
      </c>
      <c r="B99" s="110" t="s">
        <v>162</v>
      </c>
      <c r="C99" s="32">
        <v>0</v>
      </c>
      <c r="D99" s="33">
        <v>0</v>
      </c>
      <c r="E99" s="34"/>
      <c r="F99" s="30" t="s">
        <v>165</v>
      </c>
      <c r="G99" s="32">
        <v>0</v>
      </c>
      <c r="H99" s="33">
        <v>0</v>
      </c>
    </row>
    <row r="100" spans="1:8">
      <c r="A100" s="111" t="s">
        <v>164</v>
      </c>
      <c r="B100" s="112" t="s">
        <v>164</v>
      </c>
      <c r="C100" s="36">
        <v>67</v>
      </c>
      <c r="D100" s="37">
        <v>30646573.035999998</v>
      </c>
      <c r="E100" s="34"/>
      <c r="F100" s="30" t="s">
        <v>166</v>
      </c>
      <c r="G100" s="32">
        <v>0</v>
      </c>
      <c r="H100" s="33">
        <v>0</v>
      </c>
    </row>
    <row r="101" spans="1:8">
      <c r="A101" s="34"/>
      <c r="B101" s="34"/>
      <c r="C101" s="38"/>
      <c r="D101" s="38"/>
      <c r="E101" s="34"/>
      <c r="F101" s="30" t="s">
        <v>167</v>
      </c>
      <c r="G101" s="32">
        <v>0</v>
      </c>
      <c r="H101" s="33">
        <v>0</v>
      </c>
    </row>
    <row r="102" spans="1:8">
      <c r="A102" s="34"/>
      <c r="B102" s="34"/>
      <c r="C102" s="38"/>
      <c r="D102" s="38"/>
      <c r="E102" s="34"/>
      <c r="F102" s="30" t="s">
        <v>143</v>
      </c>
      <c r="G102" s="32">
        <v>0</v>
      </c>
      <c r="H102" s="33">
        <v>0</v>
      </c>
    </row>
    <row r="103" spans="1:8">
      <c r="A103" s="34"/>
      <c r="B103" s="34"/>
      <c r="C103" s="38"/>
      <c r="D103" s="38"/>
      <c r="E103" s="34"/>
      <c r="F103" s="30" t="s">
        <v>145</v>
      </c>
      <c r="G103" s="32">
        <v>0</v>
      </c>
      <c r="H103" s="33">
        <v>0</v>
      </c>
    </row>
    <row r="104" spans="1:8">
      <c r="A104" s="34"/>
      <c r="B104" s="34"/>
      <c r="C104" s="38"/>
      <c r="D104" s="38"/>
      <c r="E104" s="34"/>
      <c r="F104" s="30" t="s">
        <v>170</v>
      </c>
      <c r="G104" s="32">
        <v>0</v>
      </c>
      <c r="H104" s="33">
        <v>0</v>
      </c>
    </row>
    <row r="105" spans="1:8">
      <c r="A105" s="34"/>
      <c r="B105" s="34"/>
      <c r="C105" s="38"/>
      <c r="D105" s="38"/>
      <c r="E105" s="34"/>
      <c r="F105" s="30" t="s">
        <v>115</v>
      </c>
      <c r="G105" s="32">
        <v>0</v>
      </c>
      <c r="H105" s="33">
        <v>0</v>
      </c>
    </row>
    <row r="106" spans="1:8">
      <c r="A106" s="34"/>
      <c r="B106" s="34"/>
      <c r="C106" s="38"/>
      <c r="D106" s="38"/>
      <c r="E106" s="34"/>
      <c r="F106" s="30" t="s">
        <v>172</v>
      </c>
      <c r="G106" s="32">
        <v>0</v>
      </c>
      <c r="H106" s="33">
        <v>10000</v>
      </c>
    </row>
    <row r="107" spans="1:8">
      <c r="A107" s="34"/>
      <c r="B107" s="34"/>
      <c r="C107" s="38"/>
      <c r="D107" s="38"/>
      <c r="E107" s="34"/>
      <c r="F107" s="30" t="s">
        <v>171</v>
      </c>
      <c r="G107" s="32">
        <v>0</v>
      </c>
      <c r="H107" s="33">
        <v>635.28300000000002</v>
      </c>
    </row>
    <row r="108" spans="1:8">
      <c r="A108" s="34"/>
      <c r="B108" s="34"/>
      <c r="C108" s="38"/>
      <c r="D108" s="38"/>
      <c r="E108" s="34"/>
      <c r="F108" s="35" t="s">
        <v>164</v>
      </c>
      <c r="G108" s="36">
        <v>67</v>
      </c>
      <c r="H108" s="37">
        <v>30646573.035999998</v>
      </c>
    </row>
    <row r="109" spans="1:8" ht="60" customHeight="1">
      <c r="A109" s="113" t="s">
        <v>173</v>
      </c>
      <c r="B109" s="113" t="s">
        <v>173</v>
      </c>
      <c r="C109" s="161" t="s">
        <v>173</v>
      </c>
      <c r="D109" s="161" t="s">
        <v>173</v>
      </c>
      <c r="E109" s="113" t="s">
        <v>173</v>
      </c>
      <c r="F109" s="113" t="s">
        <v>173</v>
      </c>
      <c r="G109" s="161" t="s">
        <v>173</v>
      </c>
      <c r="H109" s="161" t="s">
        <v>173</v>
      </c>
    </row>
    <row r="110" spans="1:8" ht="21">
      <c r="A110" s="106" t="s">
        <v>190</v>
      </c>
      <c r="B110" s="106" t="s">
        <v>190</v>
      </c>
      <c r="C110" s="106" t="s">
        <v>190</v>
      </c>
      <c r="D110" s="106" t="s">
        <v>190</v>
      </c>
      <c r="E110" s="106" t="s">
        <v>190</v>
      </c>
      <c r="F110" s="106" t="s">
        <v>190</v>
      </c>
    </row>
    <row r="111" spans="1:8" ht="21">
      <c r="A111" s="106" t="s">
        <v>96</v>
      </c>
      <c r="B111" s="106" t="s">
        <v>96</v>
      </c>
      <c r="C111" s="106" t="s">
        <v>96</v>
      </c>
      <c r="D111" s="106" t="s">
        <v>96</v>
      </c>
      <c r="E111" s="106" t="s">
        <v>96</v>
      </c>
      <c r="F111" s="106" t="s">
        <v>96</v>
      </c>
    </row>
    <row r="112" spans="1:8" ht="16.5">
      <c r="F112" s="40" t="s">
        <v>97</v>
      </c>
    </row>
    <row r="113" spans="1:8" s="24" customFormat="1" ht="44.1" customHeight="1">
      <c r="A113" s="114" t="s">
        <v>175</v>
      </c>
      <c r="B113" s="115" t="s">
        <v>175</v>
      </c>
      <c r="C113" s="115" t="s">
        <v>175</v>
      </c>
      <c r="D113" s="43" t="s">
        <v>99</v>
      </c>
      <c r="E113" s="115" t="s">
        <v>100</v>
      </c>
      <c r="F113" s="116" t="s">
        <v>100</v>
      </c>
    </row>
    <row r="114" spans="1:8">
      <c r="A114" s="126" t="s">
        <v>176</v>
      </c>
      <c r="B114" s="117" t="s">
        <v>177</v>
      </c>
      <c r="C114" s="117" t="s">
        <v>177</v>
      </c>
      <c r="D114" s="45">
        <v>5</v>
      </c>
      <c r="E114" s="118">
        <v>30068704.200599998</v>
      </c>
      <c r="F114" s="119">
        <v>30068704.200599998</v>
      </c>
    </row>
    <row r="115" spans="1:8">
      <c r="A115" s="127" t="s">
        <v>176</v>
      </c>
      <c r="B115" s="120" t="s">
        <v>178</v>
      </c>
      <c r="C115" s="120" t="s">
        <v>178</v>
      </c>
      <c r="D115" s="42">
        <v>9</v>
      </c>
      <c r="E115" s="121">
        <v>163558.02420000001</v>
      </c>
      <c r="F115" s="122">
        <v>163558.02420000001</v>
      </c>
    </row>
    <row r="116" spans="1:8">
      <c r="A116" s="127" t="s">
        <v>176</v>
      </c>
      <c r="B116" s="120" t="s">
        <v>179</v>
      </c>
      <c r="C116" s="120" t="s">
        <v>179</v>
      </c>
      <c r="D116" s="42">
        <v>0</v>
      </c>
      <c r="E116" s="121">
        <v>5000</v>
      </c>
      <c r="F116" s="122">
        <v>5000</v>
      </c>
    </row>
    <row r="117" spans="1:8">
      <c r="A117" s="127" t="s">
        <v>176</v>
      </c>
      <c r="B117" s="120" t="s">
        <v>180</v>
      </c>
      <c r="C117" s="120" t="s">
        <v>180</v>
      </c>
      <c r="D117" s="42">
        <v>0</v>
      </c>
      <c r="E117" s="121">
        <v>0</v>
      </c>
      <c r="F117" s="122">
        <v>0</v>
      </c>
    </row>
    <row r="118" spans="1:8">
      <c r="A118" s="128" t="s">
        <v>176</v>
      </c>
      <c r="B118" s="123" t="s">
        <v>181</v>
      </c>
      <c r="C118" s="123" t="s">
        <v>181</v>
      </c>
      <c r="D118" s="47">
        <v>14</v>
      </c>
      <c r="E118" s="124">
        <v>30237262.224800002</v>
      </c>
      <c r="F118" s="125">
        <v>30237262.224800002</v>
      </c>
    </row>
    <row r="119" spans="1:8">
      <c r="A119" s="126" t="s">
        <v>107</v>
      </c>
      <c r="B119" s="120" t="s">
        <v>182</v>
      </c>
      <c r="C119" s="120" t="s">
        <v>182</v>
      </c>
      <c r="D119" s="42">
        <v>2</v>
      </c>
      <c r="E119" s="121">
        <v>8059.1839</v>
      </c>
      <c r="F119" s="122">
        <v>8059.1839</v>
      </c>
    </row>
    <row r="120" spans="1:8">
      <c r="A120" s="127" t="s">
        <v>107</v>
      </c>
      <c r="B120" s="120" t="s">
        <v>184</v>
      </c>
      <c r="C120" s="120" t="s">
        <v>184</v>
      </c>
      <c r="D120" s="42">
        <v>0</v>
      </c>
      <c r="E120" s="121">
        <v>81.039000000000001</v>
      </c>
      <c r="F120" s="122">
        <v>81.039000000000001</v>
      </c>
    </row>
    <row r="121" spans="1:8">
      <c r="A121" s="127" t="s">
        <v>107</v>
      </c>
      <c r="B121" s="120" t="s">
        <v>183</v>
      </c>
      <c r="C121" s="120" t="s">
        <v>183</v>
      </c>
      <c r="D121" s="42">
        <v>0</v>
      </c>
      <c r="E121" s="121">
        <v>0</v>
      </c>
      <c r="F121" s="122">
        <v>0</v>
      </c>
    </row>
    <row r="122" spans="1:8">
      <c r="A122" s="127" t="s">
        <v>107</v>
      </c>
      <c r="B122" s="120" t="s">
        <v>187</v>
      </c>
      <c r="C122" s="120" t="s">
        <v>187</v>
      </c>
      <c r="D122" s="42">
        <v>0</v>
      </c>
      <c r="E122" s="121">
        <v>0</v>
      </c>
      <c r="F122" s="122">
        <v>0</v>
      </c>
    </row>
    <row r="123" spans="1:8">
      <c r="A123" s="127" t="s">
        <v>107</v>
      </c>
      <c r="B123" s="120" t="s">
        <v>185</v>
      </c>
      <c r="C123" s="120" t="s">
        <v>185</v>
      </c>
      <c r="D123" s="42">
        <v>0</v>
      </c>
      <c r="E123" s="121">
        <v>0</v>
      </c>
      <c r="F123" s="122">
        <v>0</v>
      </c>
    </row>
    <row r="124" spans="1:8">
      <c r="A124" s="127" t="s">
        <v>107</v>
      </c>
      <c r="B124" s="120" t="s">
        <v>188</v>
      </c>
      <c r="C124" s="120" t="s">
        <v>188</v>
      </c>
      <c r="D124" s="42">
        <v>0</v>
      </c>
      <c r="E124" s="121">
        <v>0</v>
      </c>
      <c r="F124" s="122">
        <v>0</v>
      </c>
    </row>
    <row r="125" spans="1:8">
      <c r="A125" s="127" t="s">
        <v>107</v>
      </c>
      <c r="B125" s="120" t="s">
        <v>186</v>
      </c>
      <c r="C125" s="120" t="s">
        <v>186</v>
      </c>
      <c r="D125" s="42">
        <v>0</v>
      </c>
      <c r="E125" s="121">
        <v>0</v>
      </c>
      <c r="F125" s="122">
        <v>0</v>
      </c>
    </row>
    <row r="126" spans="1:8">
      <c r="A126" s="128" t="s">
        <v>107</v>
      </c>
      <c r="B126" s="123" t="s">
        <v>181</v>
      </c>
      <c r="C126" s="123" t="s">
        <v>181</v>
      </c>
      <c r="D126" s="47">
        <v>2</v>
      </c>
      <c r="E126" s="124">
        <v>8140.2228999999998</v>
      </c>
      <c r="F126" s="125">
        <v>8140.2228999999998</v>
      </c>
    </row>
    <row r="128" spans="1:8" ht="60" customHeight="1">
      <c r="A128" s="113" t="s">
        <v>173</v>
      </c>
      <c r="B128" s="113" t="s">
        <v>173</v>
      </c>
      <c r="C128" s="161" t="s">
        <v>173</v>
      </c>
      <c r="D128" s="161" t="s">
        <v>173</v>
      </c>
      <c r="E128" s="113" t="s">
        <v>173</v>
      </c>
      <c r="F128" s="113" t="s">
        <v>173</v>
      </c>
      <c r="G128" s="161" t="s">
        <v>173</v>
      </c>
      <c r="H128" s="161" t="s">
        <v>173</v>
      </c>
    </row>
    <row r="129" spans="1:8" ht="21">
      <c r="A129" s="106" t="s">
        <v>191</v>
      </c>
      <c r="B129" s="106" t="s">
        <v>191</v>
      </c>
      <c r="C129" s="106" t="s">
        <v>191</v>
      </c>
      <c r="D129" s="106" t="s">
        <v>191</v>
      </c>
      <c r="E129" s="106" t="s">
        <v>191</v>
      </c>
      <c r="F129" s="106" t="s">
        <v>191</v>
      </c>
      <c r="G129" s="106" t="s">
        <v>191</v>
      </c>
      <c r="H129" s="106" t="s">
        <v>191</v>
      </c>
    </row>
    <row r="130" spans="1:8" ht="21">
      <c r="A130" s="106" t="s">
        <v>95</v>
      </c>
      <c r="B130" s="106" t="s">
        <v>95</v>
      </c>
      <c r="C130" s="106" t="s">
        <v>95</v>
      </c>
      <c r="D130" s="106" t="s">
        <v>95</v>
      </c>
      <c r="E130" s="21"/>
      <c r="F130" s="106" t="s">
        <v>96</v>
      </c>
      <c r="G130" s="106" t="s">
        <v>96</v>
      </c>
      <c r="H130" s="106" t="s">
        <v>96</v>
      </c>
    </row>
    <row r="131" spans="1:8" ht="17.25" thickBot="1">
      <c r="A131" s="23"/>
      <c r="B131" s="23"/>
      <c r="C131" s="23"/>
      <c r="D131" s="23" t="s">
        <v>97</v>
      </c>
      <c r="E131" s="23"/>
      <c r="F131" s="23"/>
      <c r="G131" s="23"/>
      <c r="H131" s="23" t="s">
        <v>97</v>
      </c>
    </row>
    <row r="132" spans="1:8" s="22" customFormat="1" ht="39.950000000000003" customHeight="1">
      <c r="A132" s="107" t="s">
        <v>98</v>
      </c>
      <c r="B132" s="108" t="s">
        <v>98</v>
      </c>
      <c r="C132" s="25" t="s">
        <v>99</v>
      </c>
      <c r="D132" s="27" t="s">
        <v>100</v>
      </c>
      <c r="E132" s="24"/>
      <c r="F132" s="26" t="s">
        <v>101</v>
      </c>
      <c r="G132" s="25" t="s">
        <v>99</v>
      </c>
      <c r="H132" s="27" t="s">
        <v>100</v>
      </c>
    </row>
    <row r="133" spans="1:8">
      <c r="A133" s="109" t="s">
        <v>192</v>
      </c>
      <c r="B133" s="110" t="s">
        <v>192</v>
      </c>
      <c r="C133" s="32">
        <v>0</v>
      </c>
      <c r="D133" s="33">
        <v>38093.9856</v>
      </c>
      <c r="E133" s="34"/>
      <c r="F133" s="30" t="s">
        <v>109</v>
      </c>
      <c r="G133" s="32">
        <v>7</v>
      </c>
      <c r="H133" s="33">
        <v>45392.4447</v>
      </c>
    </row>
    <row r="134" spans="1:8">
      <c r="A134" s="109" t="s">
        <v>193</v>
      </c>
      <c r="B134" s="110" t="s">
        <v>193</v>
      </c>
      <c r="C134" s="32">
        <v>6</v>
      </c>
      <c r="D134" s="33">
        <v>5148.8175000000001</v>
      </c>
      <c r="E134" s="34"/>
      <c r="F134" s="30" t="s">
        <v>107</v>
      </c>
      <c r="G134" s="32">
        <v>9</v>
      </c>
      <c r="H134" s="33">
        <v>5049.7876999999999</v>
      </c>
    </row>
    <row r="135" spans="1:8">
      <c r="A135" s="109" t="s">
        <v>194</v>
      </c>
      <c r="B135" s="110" t="s">
        <v>194</v>
      </c>
      <c r="C135" s="32">
        <v>6</v>
      </c>
      <c r="D135" s="33">
        <v>3917.8425000000002</v>
      </c>
      <c r="E135" s="34"/>
      <c r="F135" s="30" t="s">
        <v>149</v>
      </c>
      <c r="G135" s="32">
        <v>1</v>
      </c>
      <c r="H135" s="33">
        <v>3000</v>
      </c>
    </row>
    <row r="136" spans="1:8">
      <c r="A136" s="109" t="s">
        <v>195</v>
      </c>
      <c r="B136" s="110" t="s">
        <v>195</v>
      </c>
      <c r="C136" s="32">
        <v>8</v>
      </c>
      <c r="D136" s="33">
        <v>3037.1172999999999</v>
      </c>
      <c r="E136" s="34"/>
      <c r="F136" s="30" t="s">
        <v>139</v>
      </c>
      <c r="G136" s="32">
        <v>1</v>
      </c>
      <c r="H136" s="33">
        <v>1470.0350000000001</v>
      </c>
    </row>
    <row r="137" spans="1:8">
      <c r="A137" s="109" t="s">
        <v>196</v>
      </c>
      <c r="B137" s="110" t="s">
        <v>196</v>
      </c>
      <c r="C137" s="32">
        <v>1</v>
      </c>
      <c r="D137" s="33">
        <v>3000</v>
      </c>
      <c r="E137" s="34"/>
      <c r="F137" s="30" t="s">
        <v>103</v>
      </c>
      <c r="G137" s="32">
        <v>3</v>
      </c>
      <c r="H137" s="33">
        <v>1073.7438</v>
      </c>
    </row>
    <row r="138" spans="1:8">
      <c r="A138" s="109" t="s">
        <v>197</v>
      </c>
      <c r="B138" s="110" t="s">
        <v>197</v>
      </c>
      <c r="C138" s="32">
        <v>0</v>
      </c>
      <c r="D138" s="33">
        <v>2165.5275000000001</v>
      </c>
      <c r="E138" s="34"/>
      <c r="F138" s="30" t="s">
        <v>127</v>
      </c>
      <c r="G138" s="32">
        <v>1</v>
      </c>
      <c r="H138" s="33">
        <v>150</v>
      </c>
    </row>
    <row r="139" spans="1:8">
      <c r="A139" s="109" t="s">
        <v>198</v>
      </c>
      <c r="B139" s="110" t="s">
        <v>198</v>
      </c>
      <c r="C139" s="32">
        <v>1</v>
      </c>
      <c r="D139" s="33">
        <v>704.92</v>
      </c>
      <c r="E139" s="34"/>
      <c r="F139" s="30" t="s">
        <v>121</v>
      </c>
      <c r="G139" s="32">
        <v>2</v>
      </c>
      <c r="H139" s="33">
        <v>139.8192</v>
      </c>
    </row>
    <row r="140" spans="1:8">
      <c r="A140" s="109" t="s">
        <v>199</v>
      </c>
      <c r="B140" s="110" t="s">
        <v>199</v>
      </c>
      <c r="C140" s="32">
        <v>1</v>
      </c>
      <c r="D140" s="33">
        <v>173.3202</v>
      </c>
      <c r="E140" s="34"/>
      <c r="F140" s="30" t="s">
        <v>141</v>
      </c>
      <c r="G140" s="32">
        <v>0</v>
      </c>
      <c r="H140" s="33">
        <v>39.972000000000001</v>
      </c>
    </row>
    <row r="141" spans="1:8">
      <c r="A141" s="109" t="s">
        <v>200</v>
      </c>
      <c r="B141" s="110" t="s">
        <v>200</v>
      </c>
      <c r="C141" s="32">
        <v>2</v>
      </c>
      <c r="D141" s="33">
        <v>100.4838</v>
      </c>
      <c r="E141" s="34"/>
      <c r="F141" s="30" t="s">
        <v>115</v>
      </c>
      <c r="G141" s="32">
        <v>1</v>
      </c>
      <c r="H141" s="33">
        <v>26.212</v>
      </c>
    </row>
    <row r="142" spans="1:8">
      <c r="A142" s="109" t="s">
        <v>201</v>
      </c>
      <c r="B142" s="110" t="s">
        <v>201</v>
      </c>
      <c r="C142" s="32">
        <v>0</v>
      </c>
      <c r="D142" s="33">
        <v>0</v>
      </c>
      <c r="E142" s="34"/>
      <c r="F142" s="30" t="s">
        <v>153</v>
      </c>
      <c r="G142" s="32">
        <v>0</v>
      </c>
      <c r="H142" s="33">
        <v>0</v>
      </c>
    </row>
    <row r="143" spans="1:8">
      <c r="A143" s="109" t="s">
        <v>202</v>
      </c>
      <c r="B143" s="110" t="s">
        <v>202</v>
      </c>
      <c r="C143" s="32">
        <v>0</v>
      </c>
      <c r="D143" s="33">
        <v>0</v>
      </c>
      <c r="E143" s="34"/>
      <c r="F143" s="30" t="s">
        <v>155</v>
      </c>
      <c r="G143" s="32">
        <v>0</v>
      </c>
      <c r="H143" s="33">
        <v>0</v>
      </c>
    </row>
    <row r="144" spans="1:8">
      <c r="A144" s="109" t="s">
        <v>203</v>
      </c>
      <c r="B144" s="110" t="s">
        <v>203</v>
      </c>
      <c r="C144" s="32">
        <v>0</v>
      </c>
      <c r="D144" s="33">
        <v>0</v>
      </c>
      <c r="E144" s="34"/>
      <c r="F144" s="30" t="s">
        <v>135</v>
      </c>
      <c r="G144" s="32">
        <v>0</v>
      </c>
      <c r="H144" s="33">
        <v>0</v>
      </c>
    </row>
    <row r="145" spans="1:8">
      <c r="A145" s="109" t="s">
        <v>204</v>
      </c>
      <c r="B145" s="110" t="s">
        <v>204</v>
      </c>
      <c r="C145" s="32">
        <v>0</v>
      </c>
      <c r="D145" s="33">
        <v>0</v>
      </c>
      <c r="E145" s="34"/>
      <c r="F145" s="30" t="s">
        <v>157</v>
      </c>
      <c r="G145" s="32">
        <v>0</v>
      </c>
      <c r="H145" s="33">
        <v>0</v>
      </c>
    </row>
    <row r="146" spans="1:8">
      <c r="A146" s="109" t="s">
        <v>205</v>
      </c>
      <c r="B146" s="110" t="s">
        <v>205</v>
      </c>
      <c r="C146" s="32">
        <v>0</v>
      </c>
      <c r="D146" s="33">
        <v>0</v>
      </c>
      <c r="E146" s="34"/>
      <c r="F146" s="30" t="s">
        <v>159</v>
      </c>
      <c r="G146" s="32">
        <v>0</v>
      </c>
      <c r="H146" s="33">
        <v>0</v>
      </c>
    </row>
    <row r="147" spans="1:8">
      <c r="A147" s="109" t="s">
        <v>206</v>
      </c>
      <c r="B147" s="110" t="s">
        <v>206</v>
      </c>
      <c r="C147" s="32">
        <v>0</v>
      </c>
      <c r="D147" s="33">
        <v>0</v>
      </c>
      <c r="E147" s="34"/>
      <c r="F147" s="30" t="s">
        <v>161</v>
      </c>
      <c r="G147" s="32">
        <v>0</v>
      </c>
      <c r="H147" s="33">
        <v>0</v>
      </c>
    </row>
    <row r="148" spans="1:8">
      <c r="A148" s="109" t="s">
        <v>207</v>
      </c>
      <c r="B148" s="110" t="s">
        <v>207</v>
      </c>
      <c r="C148" s="32">
        <v>0</v>
      </c>
      <c r="D148" s="33">
        <v>0</v>
      </c>
      <c r="E148" s="34"/>
      <c r="F148" s="30" t="s">
        <v>163</v>
      </c>
      <c r="G148" s="32">
        <v>0</v>
      </c>
      <c r="H148" s="33">
        <v>0</v>
      </c>
    </row>
    <row r="149" spans="1:8">
      <c r="A149" s="109" t="s">
        <v>208</v>
      </c>
      <c r="B149" s="110" t="s">
        <v>208</v>
      </c>
      <c r="C149" s="32">
        <v>0</v>
      </c>
      <c r="D149" s="33">
        <v>0</v>
      </c>
      <c r="E149" s="34"/>
      <c r="F149" s="30" t="s">
        <v>151</v>
      </c>
      <c r="G149" s="32">
        <v>0</v>
      </c>
      <c r="H149" s="33">
        <v>0</v>
      </c>
    </row>
    <row r="150" spans="1:8">
      <c r="A150" s="109" t="s">
        <v>209</v>
      </c>
      <c r="B150" s="110" t="s">
        <v>209</v>
      </c>
      <c r="C150" s="32">
        <v>0</v>
      </c>
      <c r="D150" s="33">
        <v>0</v>
      </c>
      <c r="E150" s="34"/>
      <c r="F150" s="30" t="s">
        <v>119</v>
      </c>
      <c r="G150" s="32">
        <v>0</v>
      </c>
      <c r="H150" s="33">
        <v>0</v>
      </c>
    </row>
    <row r="151" spans="1:8">
      <c r="A151" s="109" t="s">
        <v>210</v>
      </c>
      <c r="B151" s="110" t="s">
        <v>210</v>
      </c>
      <c r="C151" s="32">
        <v>0</v>
      </c>
      <c r="D151" s="33">
        <v>0</v>
      </c>
      <c r="E151" s="34"/>
      <c r="F151" s="30" t="s">
        <v>165</v>
      </c>
      <c r="G151" s="32">
        <v>0</v>
      </c>
      <c r="H151" s="33">
        <v>0</v>
      </c>
    </row>
    <row r="152" spans="1:8">
      <c r="A152" s="109" t="s">
        <v>211</v>
      </c>
      <c r="B152" s="110" t="s">
        <v>211</v>
      </c>
      <c r="C152" s="32">
        <v>0</v>
      </c>
      <c r="D152" s="33">
        <v>0</v>
      </c>
      <c r="E152" s="34"/>
      <c r="F152" s="30" t="s">
        <v>166</v>
      </c>
      <c r="G152" s="32">
        <v>0</v>
      </c>
      <c r="H152" s="33">
        <v>0</v>
      </c>
    </row>
    <row r="153" spans="1:8">
      <c r="A153" s="109" t="s">
        <v>212</v>
      </c>
      <c r="B153" s="110" t="s">
        <v>212</v>
      </c>
      <c r="C153" s="32">
        <v>0</v>
      </c>
      <c r="D153" s="33">
        <v>0</v>
      </c>
      <c r="E153" s="34"/>
      <c r="F153" s="30" t="s">
        <v>113</v>
      </c>
      <c r="G153" s="32">
        <v>0</v>
      </c>
      <c r="H153" s="33">
        <v>0</v>
      </c>
    </row>
    <row r="154" spans="1:8">
      <c r="A154" s="109" t="s">
        <v>213</v>
      </c>
      <c r="B154" s="110" t="s">
        <v>213</v>
      </c>
      <c r="C154" s="32">
        <v>0</v>
      </c>
      <c r="D154" s="33">
        <v>0</v>
      </c>
      <c r="E154" s="34"/>
      <c r="F154" s="30" t="s">
        <v>125</v>
      </c>
      <c r="G154" s="32">
        <v>0</v>
      </c>
      <c r="H154" s="33">
        <v>0</v>
      </c>
    </row>
    <row r="155" spans="1:8">
      <c r="A155" s="109" t="s">
        <v>214</v>
      </c>
      <c r="B155" s="110" t="s">
        <v>214</v>
      </c>
      <c r="C155" s="32">
        <v>0</v>
      </c>
      <c r="D155" s="33">
        <v>0</v>
      </c>
      <c r="E155" s="34"/>
      <c r="F155" s="30" t="s">
        <v>167</v>
      </c>
      <c r="G155" s="32">
        <v>0</v>
      </c>
      <c r="H155" s="33">
        <v>0</v>
      </c>
    </row>
    <row r="156" spans="1:8">
      <c r="A156" s="109" t="s">
        <v>215</v>
      </c>
      <c r="B156" s="110" t="s">
        <v>215</v>
      </c>
      <c r="C156" s="32">
        <v>0</v>
      </c>
      <c r="D156" s="33">
        <v>0</v>
      </c>
      <c r="E156" s="34"/>
      <c r="F156" s="30" t="s">
        <v>131</v>
      </c>
      <c r="G156" s="32">
        <v>0</v>
      </c>
      <c r="H156" s="33">
        <v>0</v>
      </c>
    </row>
    <row r="157" spans="1:8">
      <c r="A157" s="109" t="s">
        <v>216</v>
      </c>
      <c r="B157" s="110" t="s">
        <v>216</v>
      </c>
      <c r="C157" s="32">
        <v>0</v>
      </c>
      <c r="D157" s="33">
        <v>0</v>
      </c>
      <c r="E157" s="34"/>
      <c r="F157" s="30" t="s">
        <v>143</v>
      </c>
      <c r="G157" s="32">
        <v>0</v>
      </c>
      <c r="H157" s="33">
        <v>0</v>
      </c>
    </row>
    <row r="158" spans="1:8">
      <c r="A158" s="109" t="s">
        <v>217</v>
      </c>
      <c r="B158" s="110" t="s">
        <v>217</v>
      </c>
      <c r="C158" s="32">
        <v>0</v>
      </c>
      <c r="D158" s="33">
        <v>0</v>
      </c>
      <c r="E158" s="34"/>
      <c r="F158" s="30" t="s">
        <v>168</v>
      </c>
      <c r="G158" s="32">
        <v>0</v>
      </c>
      <c r="H158" s="33">
        <v>0</v>
      </c>
    </row>
    <row r="159" spans="1:8">
      <c r="A159" s="109" t="s">
        <v>218</v>
      </c>
      <c r="B159" s="110" t="s">
        <v>218</v>
      </c>
      <c r="C159" s="32">
        <v>0</v>
      </c>
      <c r="D159" s="33">
        <v>0</v>
      </c>
      <c r="E159" s="34"/>
      <c r="F159" s="30" t="s">
        <v>147</v>
      </c>
      <c r="G159" s="32">
        <v>0</v>
      </c>
      <c r="H159" s="33">
        <v>0</v>
      </c>
    </row>
    <row r="160" spans="1:8">
      <c r="A160" s="109" t="s">
        <v>219</v>
      </c>
      <c r="B160" s="110" t="s">
        <v>219</v>
      </c>
      <c r="C160" s="32">
        <v>0</v>
      </c>
      <c r="D160" s="33">
        <v>0</v>
      </c>
      <c r="E160" s="34"/>
      <c r="F160" s="30" t="s">
        <v>129</v>
      </c>
      <c r="G160" s="32">
        <v>0</v>
      </c>
      <c r="H160" s="33">
        <v>0</v>
      </c>
    </row>
    <row r="161" spans="1:8">
      <c r="A161" s="109" t="s">
        <v>220</v>
      </c>
      <c r="B161" s="110" t="s">
        <v>220</v>
      </c>
      <c r="C161" s="32">
        <v>0</v>
      </c>
      <c r="D161" s="33">
        <v>0</v>
      </c>
      <c r="E161" s="34"/>
      <c r="F161" s="30" t="s">
        <v>137</v>
      </c>
      <c r="G161" s="32">
        <v>0</v>
      </c>
      <c r="H161" s="33">
        <v>0</v>
      </c>
    </row>
    <row r="162" spans="1:8">
      <c r="A162" s="109" t="s">
        <v>221</v>
      </c>
      <c r="B162" s="110" t="s">
        <v>221</v>
      </c>
      <c r="C162" s="32">
        <v>0</v>
      </c>
      <c r="D162" s="33">
        <v>0</v>
      </c>
      <c r="E162" s="34"/>
      <c r="F162" s="30" t="s">
        <v>169</v>
      </c>
      <c r="G162" s="32">
        <v>0</v>
      </c>
      <c r="H162" s="33">
        <v>0</v>
      </c>
    </row>
    <row r="163" spans="1:8">
      <c r="A163" s="109" t="s">
        <v>222</v>
      </c>
      <c r="B163" s="110" t="s">
        <v>222</v>
      </c>
      <c r="C163" s="32">
        <v>0</v>
      </c>
      <c r="D163" s="33">
        <v>0</v>
      </c>
      <c r="E163" s="34"/>
      <c r="F163" s="30" t="s">
        <v>145</v>
      </c>
      <c r="G163" s="32">
        <v>0</v>
      </c>
      <c r="H163" s="33">
        <v>0</v>
      </c>
    </row>
    <row r="164" spans="1:8">
      <c r="A164" s="109" t="s">
        <v>223</v>
      </c>
      <c r="B164" s="110" t="s">
        <v>223</v>
      </c>
      <c r="C164" s="32">
        <v>0</v>
      </c>
      <c r="D164" s="33">
        <v>0</v>
      </c>
      <c r="E164" s="34"/>
      <c r="F164" s="30" t="s">
        <v>133</v>
      </c>
      <c r="G164" s="32">
        <v>0</v>
      </c>
      <c r="H164" s="33">
        <v>0</v>
      </c>
    </row>
    <row r="165" spans="1:8">
      <c r="A165" s="111" t="s">
        <v>164</v>
      </c>
      <c r="B165" s="112" t="s">
        <v>164</v>
      </c>
      <c r="C165" s="36">
        <v>25</v>
      </c>
      <c r="D165" s="37">
        <v>56342.0144</v>
      </c>
      <c r="E165" s="34"/>
      <c r="F165" s="30" t="s">
        <v>170</v>
      </c>
      <c r="G165" s="32">
        <v>0</v>
      </c>
      <c r="H165" s="33">
        <v>0</v>
      </c>
    </row>
    <row r="166" spans="1:8">
      <c r="A166" s="34"/>
      <c r="B166" s="34"/>
      <c r="C166" s="38"/>
      <c r="D166" s="38"/>
      <c r="E166" s="34"/>
      <c r="F166" s="30" t="s">
        <v>123</v>
      </c>
      <c r="G166" s="32">
        <v>0</v>
      </c>
      <c r="H166" s="33">
        <v>0</v>
      </c>
    </row>
    <row r="167" spans="1:8">
      <c r="A167" s="34"/>
      <c r="B167" s="34"/>
      <c r="C167" s="38"/>
      <c r="D167" s="38"/>
      <c r="E167" s="34"/>
      <c r="F167" s="30" t="s">
        <v>117</v>
      </c>
      <c r="G167" s="32">
        <v>0</v>
      </c>
      <c r="H167" s="33">
        <v>0</v>
      </c>
    </row>
    <row r="168" spans="1:8">
      <c r="A168" s="34"/>
      <c r="B168" s="34"/>
      <c r="C168" s="38"/>
      <c r="D168" s="38"/>
      <c r="E168" s="34"/>
      <c r="F168" s="30" t="s">
        <v>105</v>
      </c>
      <c r="G168" s="32">
        <v>0</v>
      </c>
      <c r="H168" s="33">
        <v>0</v>
      </c>
    </row>
    <row r="169" spans="1:8">
      <c r="A169" s="34"/>
      <c r="B169" s="34"/>
      <c r="C169" s="38"/>
      <c r="D169" s="38"/>
      <c r="E169" s="34"/>
      <c r="F169" s="30" t="s">
        <v>111</v>
      </c>
      <c r="G169" s="32">
        <v>0</v>
      </c>
      <c r="H169" s="33">
        <v>0</v>
      </c>
    </row>
    <row r="170" spans="1:8">
      <c r="A170" s="34"/>
      <c r="B170" s="34"/>
      <c r="C170" s="38"/>
      <c r="D170" s="38"/>
      <c r="E170" s="34"/>
      <c r="F170" s="30" t="s">
        <v>172</v>
      </c>
      <c r="G170" s="32">
        <v>0</v>
      </c>
      <c r="H170" s="33">
        <v>0</v>
      </c>
    </row>
    <row r="171" spans="1:8">
      <c r="A171" s="34"/>
      <c r="B171" s="34"/>
      <c r="C171" s="38"/>
      <c r="D171" s="38"/>
      <c r="E171" s="34"/>
      <c r="F171" s="30" t="s">
        <v>171</v>
      </c>
      <c r="G171" s="32">
        <v>0</v>
      </c>
      <c r="H171" s="33">
        <v>0</v>
      </c>
    </row>
    <row r="172" spans="1:8">
      <c r="A172" s="34"/>
      <c r="B172" s="34"/>
      <c r="C172" s="38"/>
      <c r="D172" s="38"/>
      <c r="E172" s="34"/>
      <c r="F172" s="35" t="s">
        <v>164</v>
      </c>
      <c r="G172" s="36">
        <v>25</v>
      </c>
      <c r="H172" s="37">
        <v>56342.0144</v>
      </c>
    </row>
    <row r="173" spans="1:8" ht="60" customHeight="1">
      <c r="A173" s="113" t="s">
        <v>173</v>
      </c>
      <c r="B173" s="113" t="s">
        <v>173</v>
      </c>
      <c r="C173" s="113" t="s">
        <v>173</v>
      </c>
      <c r="D173" s="113" t="s">
        <v>173</v>
      </c>
      <c r="E173" s="113" t="s">
        <v>173</v>
      </c>
      <c r="F173" s="113" t="s">
        <v>173</v>
      </c>
      <c r="G173" s="113" t="s">
        <v>173</v>
      </c>
      <c r="H173" s="113" t="s">
        <v>173</v>
      </c>
    </row>
    <row r="174" spans="1:8" ht="21">
      <c r="A174" s="106" t="s">
        <v>224</v>
      </c>
      <c r="B174" s="106" t="s">
        <v>224</v>
      </c>
      <c r="C174" s="106" t="s">
        <v>224</v>
      </c>
      <c r="D174" s="106" t="s">
        <v>224</v>
      </c>
      <c r="E174" s="106" t="s">
        <v>224</v>
      </c>
      <c r="F174" s="106" t="s">
        <v>224</v>
      </c>
    </row>
    <row r="175" spans="1:8" ht="21">
      <c r="A175" s="106" t="s">
        <v>95</v>
      </c>
      <c r="B175" s="106" t="s">
        <v>95</v>
      </c>
      <c r="C175" s="106" t="s">
        <v>95</v>
      </c>
      <c r="D175" s="106" t="s">
        <v>95</v>
      </c>
      <c r="E175" s="106" t="s">
        <v>95</v>
      </c>
      <c r="F175" s="106" t="s">
        <v>95</v>
      </c>
    </row>
    <row r="176" spans="1:8" ht="16.5">
      <c r="F176" s="40" t="s">
        <v>97</v>
      </c>
    </row>
    <row r="177" spans="1:6" s="24" customFormat="1" ht="16.5">
      <c r="A177" s="129" t="s">
        <v>98</v>
      </c>
      <c r="B177" s="130" t="s">
        <v>98</v>
      </c>
      <c r="C177" s="130" t="s">
        <v>98</v>
      </c>
      <c r="D177" s="48" t="s">
        <v>99</v>
      </c>
      <c r="E177" s="130" t="s">
        <v>100</v>
      </c>
      <c r="F177" s="131" t="s">
        <v>100</v>
      </c>
    </row>
    <row r="178" spans="1:6" ht="15.75">
      <c r="A178" s="141" t="s">
        <v>225</v>
      </c>
      <c r="B178" s="132" t="s">
        <v>226</v>
      </c>
      <c r="C178" s="133" t="s">
        <v>226</v>
      </c>
      <c r="D178" s="49">
        <v>1</v>
      </c>
      <c r="E178" s="133">
        <v>351.04719999999998</v>
      </c>
      <c r="F178" s="134">
        <v>351.04719999999998</v>
      </c>
    </row>
    <row r="179" spans="1:6" ht="15.75">
      <c r="A179" s="142" t="s">
        <v>225</v>
      </c>
      <c r="B179" s="135" t="s">
        <v>227</v>
      </c>
      <c r="C179" s="136" t="s">
        <v>227</v>
      </c>
      <c r="D179" s="28">
        <v>2</v>
      </c>
      <c r="E179" s="136">
        <v>198.81229999999999</v>
      </c>
      <c r="F179" s="137">
        <v>198.81229999999999</v>
      </c>
    </row>
    <row r="180" spans="1:6" ht="15.75">
      <c r="A180" s="142" t="s">
        <v>225</v>
      </c>
      <c r="B180" s="135" t="s">
        <v>228</v>
      </c>
      <c r="C180" s="136" t="s">
        <v>228</v>
      </c>
      <c r="D180" s="28">
        <v>0</v>
      </c>
      <c r="E180" s="136">
        <v>0</v>
      </c>
      <c r="F180" s="137">
        <v>0</v>
      </c>
    </row>
    <row r="181" spans="1:6" ht="15.75">
      <c r="A181" s="142" t="s">
        <v>225</v>
      </c>
      <c r="B181" s="135" t="s">
        <v>229</v>
      </c>
      <c r="C181" s="136" t="s">
        <v>229</v>
      </c>
      <c r="D181" s="28">
        <v>0</v>
      </c>
      <c r="E181" s="136">
        <v>0</v>
      </c>
      <c r="F181" s="137">
        <v>0</v>
      </c>
    </row>
    <row r="182" spans="1:6" ht="15.75">
      <c r="A182" s="142" t="s">
        <v>225</v>
      </c>
      <c r="B182" s="135" t="s">
        <v>230</v>
      </c>
      <c r="C182" s="136" t="s">
        <v>230</v>
      </c>
      <c r="D182" s="28">
        <v>0</v>
      </c>
      <c r="E182" s="136">
        <v>0</v>
      </c>
      <c r="F182" s="137">
        <v>0</v>
      </c>
    </row>
    <row r="183" spans="1:6" ht="15.75">
      <c r="A183" s="142" t="s">
        <v>225</v>
      </c>
      <c r="B183" s="135" t="s">
        <v>231</v>
      </c>
      <c r="C183" s="136" t="s">
        <v>231</v>
      </c>
      <c r="D183" s="28">
        <v>0</v>
      </c>
      <c r="E183" s="136">
        <v>0</v>
      </c>
      <c r="F183" s="137">
        <v>0</v>
      </c>
    </row>
    <row r="184" spans="1:6" ht="15.75">
      <c r="A184" s="142" t="s">
        <v>225</v>
      </c>
      <c r="B184" s="135" t="s">
        <v>232</v>
      </c>
      <c r="C184" s="136" t="s">
        <v>232</v>
      </c>
      <c r="D184" s="28">
        <v>5</v>
      </c>
      <c r="E184" s="136">
        <v>2487.2577999999999</v>
      </c>
      <c r="F184" s="137">
        <v>2487.2577999999999</v>
      </c>
    </row>
    <row r="185" spans="1:6" ht="15.75">
      <c r="A185" s="143" t="s">
        <v>225</v>
      </c>
      <c r="B185" s="138" t="s">
        <v>181</v>
      </c>
      <c r="C185" s="139" t="s">
        <v>181</v>
      </c>
      <c r="D185" s="29">
        <v>8</v>
      </c>
      <c r="E185" s="139">
        <v>3037.1172999999999</v>
      </c>
      <c r="F185" s="140">
        <v>3037.1172999999999</v>
      </c>
    </row>
    <row r="186" spans="1:6" ht="15.75">
      <c r="A186" s="141" t="s">
        <v>233</v>
      </c>
      <c r="B186" s="132" t="s">
        <v>234</v>
      </c>
      <c r="C186" s="133" t="s">
        <v>234</v>
      </c>
      <c r="D186" s="49">
        <v>0</v>
      </c>
      <c r="E186" s="133">
        <v>0</v>
      </c>
      <c r="F186" s="134">
        <v>0</v>
      </c>
    </row>
    <row r="187" spans="1:6" ht="15.75">
      <c r="A187" s="142" t="s">
        <v>233</v>
      </c>
      <c r="B187" s="135" t="s">
        <v>235</v>
      </c>
      <c r="C187" s="136" t="s">
        <v>235</v>
      </c>
      <c r="D187" s="28">
        <v>0</v>
      </c>
      <c r="E187" s="136">
        <v>0</v>
      </c>
      <c r="F187" s="137">
        <v>0</v>
      </c>
    </row>
    <row r="188" spans="1:6" ht="15.75">
      <c r="A188" s="142" t="s">
        <v>233</v>
      </c>
      <c r="B188" s="135" t="s">
        <v>232</v>
      </c>
      <c r="C188" s="136" t="s">
        <v>232</v>
      </c>
      <c r="D188" s="28">
        <v>0</v>
      </c>
      <c r="E188" s="136">
        <v>2165.5275000000001</v>
      </c>
      <c r="F188" s="137">
        <v>2165.5275000000001</v>
      </c>
    </row>
    <row r="189" spans="1:6" ht="15.75">
      <c r="A189" s="143" t="s">
        <v>233</v>
      </c>
      <c r="B189" s="138" t="s">
        <v>181</v>
      </c>
      <c r="C189" s="139" t="s">
        <v>181</v>
      </c>
      <c r="D189" s="29">
        <v>0</v>
      </c>
      <c r="E189" s="139">
        <v>2165.5275000000001</v>
      </c>
      <c r="F189" s="140">
        <v>2165.5275000000001</v>
      </c>
    </row>
    <row r="190" spans="1:6" ht="15.75">
      <c r="A190" s="141" t="s">
        <v>236</v>
      </c>
      <c r="B190" s="132" t="s">
        <v>193</v>
      </c>
      <c r="C190" s="133" t="s">
        <v>193</v>
      </c>
      <c r="D190" s="49">
        <v>6</v>
      </c>
      <c r="E190" s="133">
        <v>5148.8175000000001</v>
      </c>
      <c r="F190" s="134">
        <v>5148.8175000000001</v>
      </c>
    </row>
    <row r="191" spans="1:6" ht="15.75">
      <c r="A191" s="142" t="s">
        <v>236</v>
      </c>
      <c r="B191" s="135" t="s">
        <v>237</v>
      </c>
      <c r="C191" s="136" t="s">
        <v>237</v>
      </c>
      <c r="D191" s="28">
        <v>0</v>
      </c>
      <c r="E191" s="136">
        <v>0</v>
      </c>
      <c r="F191" s="137">
        <v>0</v>
      </c>
    </row>
    <row r="192" spans="1:6" ht="15.75">
      <c r="A192" s="142" t="s">
        <v>236</v>
      </c>
      <c r="B192" s="135" t="s">
        <v>232</v>
      </c>
      <c r="C192" s="136" t="s">
        <v>232</v>
      </c>
      <c r="D192" s="28">
        <v>6</v>
      </c>
      <c r="E192" s="136">
        <v>3917.8425000000002</v>
      </c>
      <c r="F192" s="137">
        <v>3917.8425000000002</v>
      </c>
    </row>
    <row r="193" spans="1:6" ht="15.75">
      <c r="A193" s="143" t="s">
        <v>236</v>
      </c>
      <c r="B193" s="138" t="s">
        <v>181</v>
      </c>
      <c r="C193" s="139" t="s">
        <v>181</v>
      </c>
      <c r="D193" s="29">
        <v>12</v>
      </c>
      <c r="E193" s="139">
        <v>9066.66</v>
      </c>
      <c r="F193" s="140">
        <v>9066.66</v>
      </c>
    </row>
    <row r="196" spans="1:6" ht="21">
      <c r="A196" s="106" t="s">
        <v>224</v>
      </c>
      <c r="B196" s="106" t="s">
        <v>224</v>
      </c>
      <c r="C196" s="106" t="s">
        <v>224</v>
      </c>
      <c r="D196" s="106" t="s">
        <v>224</v>
      </c>
      <c r="E196" s="106" t="s">
        <v>224</v>
      </c>
      <c r="F196" s="106" t="s">
        <v>224</v>
      </c>
    </row>
    <row r="197" spans="1:6" ht="21">
      <c r="A197" s="106" t="s">
        <v>96</v>
      </c>
      <c r="B197" s="106" t="s">
        <v>96</v>
      </c>
      <c r="C197" s="106" t="s">
        <v>96</v>
      </c>
      <c r="D197" s="106" t="s">
        <v>96</v>
      </c>
      <c r="E197" s="106" t="s">
        <v>96</v>
      </c>
      <c r="F197" s="106" t="s">
        <v>96</v>
      </c>
    </row>
    <row r="198" spans="1:6" ht="16.5">
      <c r="F198" s="40" t="s">
        <v>97</v>
      </c>
    </row>
    <row r="199" spans="1:6" s="24" customFormat="1" ht="44.1" customHeight="1">
      <c r="A199" s="114" t="s">
        <v>175</v>
      </c>
      <c r="B199" s="115" t="s">
        <v>175</v>
      </c>
      <c r="C199" s="115" t="s">
        <v>175</v>
      </c>
      <c r="D199" s="43" t="s">
        <v>99</v>
      </c>
      <c r="E199" s="115" t="s">
        <v>100</v>
      </c>
      <c r="F199" s="116" t="s">
        <v>100</v>
      </c>
    </row>
    <row r="200" spans="1:6">
      <c r="A200" s="126" t="s">
        <v>176</v>
      </c>
      <c r="B200" s="117" t="s">
        <v>178</v>
      </c>
      <c r="C200" s="117" t="s">
        <v>178</v>
      </c>
      <c r="D200" s="45">
        <v>0</v>
      </c>
      <c r="E200" s="118">
        <v>0</v>
      </c>
      <c r="F200" s="119">
        <v>0</v>
      </c>
    </row>
    <row r="201" spans="1:6">
      <c r="A201" s="127" t="s">
        <v>176</v>
      </c>
      <c r="B201" s="120" t="s">
        <v>179</v>
      </c>
      <c r="C201" s="120" t="s">
        <v>179</v>
      </c>
      <c r="D201" s="42">
        <v>0</v>
      </c>
      <c r="E201" s="121">
        <v>0</v>
      </c>
      <c r="F201" s="122">
        <v>0</v>
      </c>
    </row>
    <row r="202" spans="1:6">
      <c r="A202" s="127" t="s">
        <v>176</v>
      </c>
      <c r="B202" s="120" t="s">
        <v>180</v>
      </c>
      <c r="C202" s="120" t="s">
        <v>180</v>
      </c>
      <c r="D202" s="42">
        <v>0</v>
      </c>
      <c r="E202" s="121">
        <v>0</v>
      </c>
      <c r="F202" s="122">
        <v>0</v>
      </c>
    </row>
    <row r="203" spans="1:6">
      <c r="A203" s="127" t="s">
        <v>176</v>
      </c>
      <c r="B203" s="120" t="s">
        <v>177</v>
      </c>
      <c r="C203" s="120" t="s">
        <v>177</v>
      </c>
      <c r="D203" s="42">
        <v>0</v>
      </c>
      <c r="E203" s="121">
        <v>0</v>
      </c>
      <c r="F203" s="122">
        <v>0</v>
      </c>
    </row>
    <row r="204" spans="1:6">
      <c r="A204" s="128" t="s">
        <v>176</v>
      </c>
      <c r="B204" s="123"/>
      <c r="C204" s="123"/>
      <c r="D204" s="47"/>
      <c r="E204" s="124"/>
      <c r="F204" s="125"/>
    </row>
    <row r="205" spans="1:6">
      <c r="A205" s="126" t="s">
        <v>107</v>
      </c>
      <c r="B205" s="120" t="s">
        <v>182</v>
      </c>
      <c r="C205" s="120" t="s">
        <v>182</v>
      </c>
      <c r="D205" s="42">
        <v>5</v>
      </c>
      <c r="E205" s="121">
        <v>3827.2784999999999</v>
      </c>
      <c r="F205" s="122">
        <v>3827.2784999999999</v>
      </c>
    </row>
    <row r="206" spans="1:6">
      <c r="A206" s="127" t="s">
        <v>107</v>
      </c>
      <c r="B206" s="120" t="s">
        <v>186</v>
      </c>
      <c r="C206" s="120" t="s">
        <v>186</v>
      </c>
      <c r="D206" s="42">
        <v>1</v>
      </c>
      <c r="E206" s="121">
        <v>979.36800000000005</v>
      </c>
      <c r="F206" s="122">
        <v>979.36800000000005</v>
      </c>
    </row>
    <row r="207" spans="1:6">
      <c r="A207" s="127" t="s">
        <v>107</v>
      </c>
      <c r="B207" s="120" t="s">
        <v>183</v>
      </c>
      <c r="C207" s="120" t="s">
        <v>183</v>
      </c>
      <c r="D207" s="42">
        <v>1</v>
      </c>
      <c r="E207" s="121">
        <v>142.6574</v>
      </c>
      <c r="F207" s="122">
        <v>142.6574</v>
      </c>
    </row>
    <row r="208" spans="1:6">
      <c r="A208" s="127" t="s">
        <v>107</v>
      </c>
      <c r="B208" s="120" t="s">
        <v>188</v>
      </c>
      <c r="C208" s="120" t="s">
        <v>188</v>
      </c>
      <c r="D208" s="42">
        <v>2</v>
      </c>
      <c r="E208" s="121">
        <v>100.4838</v>
      </c>
      <c r="F208" s="122">
        <v>100.4838</v>
      </c>
    </row>
    <row r="209" spans="1:8">
      <c r="A209" s="127" t="s">
        <v>107</v>
      </c>
      <c r="B209" s="120" t="s">
        <v>187</v>
      </c>
      <c r="C209" s="120" t="s">
        <v>187</v>
      </c>
      <c r="D209" s="42">
        <v>0</v>
      </c>
      <c r="E209" s="121">
        <v>0</v>
      </c>
      <c r="F209" s="122">
        <v>0</v>
      </c>
    </row>
    <row r="210" spans="1:8">
      <c r="A210" s="127" t="s">
        <v>107</v>
      </c>
      <c r="B210" s="120" t="s">
        <v>185</v>
      </c>
      <c r="C210" s="120" t="s">
        <v>185</v>
      </c>
      <c r="D210" s="42">
        <v>0</v>
      </c>
      <c r="E210" s="121">
        <v>0</v>
      </c>
      <c r="F210" s="122">
        <v>0</v>
      </c>
    </row>
    <row r="211" spans="1:8">
      <c r="A211" s="127" t="s">
        <v>107</v>
      </c>
      <c r="B211" s="120" t="s">
        <v>184</v>
      </c>
      <c r="C211" s="120" t="s">
        <v>184</v>
      </c>
      <c r="D211" s="42">
        <v>0</v>
      </c>
      <c r="E211" s="121">
        <v>0</v>
      </c>
      <c r="F211" s="122">
        <v>0</v>
      </c>
    </row>
    <row r="212" spans="1:8">
      <c r="A212" s="128" t="s">
        <v>107</v>
      </c>
      <c r="B212" s="123" t="s">
        <v>181</v>
      </c>
      <c r="C212" s="123" t="s">
        <v>181</v>
      </c>
      <c r="D212" s="47">
        <v>9</v>
      </c>
      <c r="E212" s="124">
        <v>5049.7876999999999</v>
      </c>
      <c r="F212" s="125">
        <v>5049.7876999999999</v>
      </c>
    </row>
    <row r="214" spans="1:8" ht="60" customHeight="1">
      <c r="A214" s="113" t="s">
        <v>173</v>
      </c>
      <c r="B214" s="113" t="s">
        <v>173</v>
      </c>
      <c r="C214" s="113" t="s">
        <v>173</v>
      </c>
      <c r="D214" s="113" t="s">
        <v>173</v>
      </c>
      <c r="E214" s="113" t="s">
        <v>173</v>
      </c>
      <c r="F214" s="113" t="s">
        <v>173</v>
      </c>
      <c r="G214" s="113" t="s">
        <v>173</v>
      </c>
      <c r="H214" s="113" t="s">
        <v>173</v>
      </c>
    </row>
  </sheetData>
  <mergeCells count="253">
    <mergeCell ref="A214:H214"/>
    <mergeCell ref="A6:B6"/>
    <mergeCell ref="A8:B8"/>
    <mergeCell ref="A11:B11"/>
    <mergeCell ref="A110:F110"/>
    <mergeCell ref="A111:F111"/>
    <mergeCell ref="A109:H109"/>
    <mergeCell ref="A173:H173"/>
    <mergeCell ref="A174:F174"/>
    <mergeCell ref="A196:F196"/>
    <mergeCell ref="A197:F197"/>
    <mergeCell ref="B211:C211"/>
    <mergeCell ref="E211:F211"/>
    <mergeCell ref="B212:C212"/>
    <mergeCell ref="E212:F212"/>
    <mergeCell ref="A205:A212"/>
    <mergeCell ref="B208:C208"/>
    <mergeCell ref="E208:F208"/>
    <mergeCell ref="B209:C209"/>
    <mergeCell ref="E209:F209"/>
    <mergeCell ref="B210:C210"/>
    <mergeCell ref="E210:F210"/>
    <mergeCell ref="B205:C205"/>
    <mergeCell ref="E205:F205"/>
    <mergeCell ref="B206:C206"/>
    <mergeCell ref="E206:F206"/>
    <mergeCell ref="B207:C207"/>
    <mergeCell ref="E207:F207"/>
    <mergeCell ref="B202:C202"/>
    <mergeCell ref="E202:F202"/>
    <mergeCell ref="B203:C203"/>
    <mergeCell ref="E203:F203"/>
    <mergeCell ref="B204:C204"/>
    <mergeCell ref="E204:F204"/>
    <mergeCell ref="A199:C199"/>
    <mergeCell ref="E199:F199"/>
    <mergeCell ref="B200:C200"/>
    <mergeCell ref="E200:F200"/>
    <mergeCell ref="B201:C201"/>
    <mergeCell ref="E201:F201"/>
    <mergeCell ref="A200:A204"/>
    <mergeCell ref="B193:C193"/>
    <mergeCell ref="E193:F193"/>
    <mergeCell ref="A190:A193"/>
    <mergeCell ref="B190:C190"/>
    <mergeCell ref="E190:F190"/>
    <mergeCell ref="B191:C191"/>
    <mergeCell ref="E191:F191"/>
    <mergeCell ref="B192:C192"/>
    <mergeCell ref="E192:F192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A178:A185"/>
    <mergeCell ref="B186:C186"/>
    <mergeCell ref="E186:F186"/>
    <mergeCell ref="A186:A189"/>
    <mergeCell ref="B182:C182"/>
    <mergeCell ref="E182:F182"/>
    <mergeCell ref="B183:C183"/>
    <mergeCell ref="E183:F183"/>
    <mergeCell ref="B184:C184"/>
    <mergeCell ref="E184:F184"/>
    <mergeCell ref="B179:C179"/>
    <mergeCell ref="E179:F179"/>
    <mergeCell ref="B180:C180"/>
    <mergeCell ref="E180:F180"/>
    <mergeCell ref="B181:C181"/>
    <mergeCell ref="E181:F181"/>
    <mergeCell ref="A175:F175"/>
    <mergeCell ref="A177:C177"/>
    <mergeCell ref="E177:F177"/>
    <mergeCell ref="B178:C178"/>
    <mergeCell ref="E178:F178"/>
    <mergeCell ref="A163:B163"/>
    <mergeCell ref="A164:B164"/>
    <mergeCell ref="A165:B165"/>
    <mergeCell ref="A158:B158"/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48:B148"/>
    <mergeCell ref="A149:B149"/>
    <mergeCell ref="A150:B150"/>
    <mergeCell ref="A151:B151"/>
    <mergeCell ref="A152:B152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A133:B133"/>
    <mergeCell ref="A134:B134"/>
    <mergeCell ref="A135:B135"/>
    <mergeCell ref="A136:B136"/>
    <mergeCell ref="A137:B137"/>
    <mergeCell ref="A128:H128"/>
    <mergeCell ref="A129:H129"/>
    <mergeCell ref="A130:D130"/>
    <mergeCell ref="F130:H130"/>
    <mergeCell ref="A132:B132"/>
    <mergeCell ref="B125:C125"/>
    <mergeCell ref="E125:F125"/>
    <mergeCell ref="B126:C126"/>
    <mergeCell ref="E126:F126"/>
    <mergeCell ref="A119:A126"/>
    <mergeCell ref="B122:C122"/>
    <mergeCell ref="E122:F122"/>
    <mergeCell ref="B123:C123"/>
    <mergeCell ref="E123:F123"/>
    <mergeCell ref="B124:C124"/>
    <mergeCell ref="E124:F124"/>
    <mergeCell ref="B119:C119"/>
    <mergeCell ref="E119:F119"/>
    <mergeCell ref="B120:C120"/>
    <mergeCell ref="E120:F120"/>
    <mergeCell ref="B121:C121"/>
    <mergeCell ref="E121:F121"/>
    <mergeCell ref="B116:C116"/>
    <mergeCell ref="E116:F116"/>
    <mergeCell ref="B117:C117"/>
    <mergeCell ref="E117:F117"/>
    <mergeCell ref="B118:C118"/>
    <mergeCell ref="E118:F118"/>
    <mergeCell ref="A113:C113"/>
    <mergeCell ref="E113:F113"/>
    <mergeCell ref="B114:C114"/>
    <mergeCell ref="E114:F114"/>
    <mergeCell ref="B115:C115"/>
    <mergeCell ref="E115:F115"/>
    <mergeCell ref="A114:A118"/>
    <mergeCell ref="A99:B99"/>
    <mergeCell ref="A100:B100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H64"/>
    <mergeCell ref="A65:H65"/>
    <mergeCell ref="A66:D66"/>
    <mergeCell ref="F66:H66"/>
    <mergeCell ref="A68:B68"/>
    <mergeCell ref="B61:C61"/>
    <mergeCell ref="E61:F61"/>
    <mergeCell ref="B62:C62"/>
    <mergeCell ref="E62:F62"/>
    <mergeCell ref="A55:A62"/>
    <mergeCell ref="B58:C58"/>
    <mergeCell ref="E58:F58"/>
    <mergeCell ref="B59:C59"/>
    <mergeCell ref="E59:F59"/>
    <mergeCell ref="B60:C60"/>
    <mergeCell ref="E60:F60"/>
    <mergeCell ref="B55:C55"/>
    <mergeCell ref="E55:F55"/>
    <mergeCell ref="B56:C56"/>
    <mergeCell ref="E56:F56"/>
    <mergeCell ref="B57:C57"/>
    <mergeCell ref="E57:F57"/>
    <mergeCell ref="B53:C53"/>
    <mergeCell ref="E53:F53"/>
    <mergeCell ref="B54:C54"/>
    <mergeCell ref="E54:F54"/>
    <mergeCell ref="A50:A54"/>
    <mergeCell ref="B50:C50"/>
    <mergeCell ref="E50:F50"/>
    <mergeCell ref="B51:C51"/>
    <mergeCell ref="E51:F51"/>
    <mergeCell ref="B52:C52"/>
    <mergeCell ref="E52:F52"/>
    <mergeCell ref="A39:B39"/>
    <mergeCell ref="A45:H45"/>
    <mergeCell ref="A46:F46"/>
    <mergeCell ref="A47:F47"/>
    <mergeCell ref="A49:C49"/>
    <mergeCell ref="E49:F49"/>
    <mergeCell ref="A34:B34"/>
    <mergeCell ref="A37:B37"/>
    <mergeCell ref="A35:B35"/>
    <mergeCell ref="A36:B36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7:B7"/>
    <mergeCell ref="A9:B9"/>
    <mergeCell ref="A10:B10"/>
    <mergeCell ref="A12:B12"/>
    <mergeCell ref="A13:B13"/>
    <mergeCell ref="A1:H1"/>
    <mergeCell ref="A2:D2"/>
    <mergeCell ref="F2:H2"/>
    <mergeCell ref="A4:B4"/>
    <mergeCell ref="A5:B5"/>
  </mergeCells>
  <phoneticPr fontId="16" type="noConversion"/>
  <printOptions horizontalCentered="1"/>
  <pageMargins left="0.19685039370078741" right="0.19685039370078741" top="0.39370078740157483" bottom="0.39370078740157483" header="0.315" footer="0.315"/>
  <pageSetup paperSize="9" scale="99" fitToHeight="0" orientation="portrait" r:id="rId1"/>
  <rowBreaks count="6" manualBreakCount="6">
    <brk id="45" max="1048575" man="1"/>
    <brk id="64" max="1048575" man="1"/>
    <brk id="109" max="1048575" man="1"/>
    <brk id="128" max="1048575" man="1"/>
    <brk id="173" max="1048575" man="1"/>
    <brk id="214" max="1048575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88"/>
  <sheetViews>
    <sheetView workbookViewId="0">
      <selection activeCell="H55" sqref="H55"/>
    </sheetView>
  </sheetViews>
  <sheetFormatPr defaultRowHeight="15"/>
  <cols>
    <col min="1" max="1" width="3" customWidth="1"/>
    <col min="2" max="2" width="25" customWidth="1"/>
    <col min="3" max="3" width="6" customWidth="1"/>
    <col min="4" max="4" width="12" customWidth="1"/>
    <col min="5" max="5" width="14" customWidth="1"/>
    <col min="6" max="6" width="12.42578125" customWidth="1"/>
    <col min="7" max="7" width="12" customWidth="1"/>
    <col min="8" max="8" width="15" customWidth="1"/>
  </cols>
  <sheetData>
    <row r="1" spans="1:8" ht="19.5">
      <c r="A1" s="144" t="s">
        <v>238</v>
      </c>
      <c r="B1" s="144" t="s">
        <v>238</v>
      </c>
      <c r="C1" s="144" t="s">
        <v>238</v>
      </c>
      <c r="D1" s="144" t="s">
        <v>238</v>
      </c>
      <c r="E1" s="144" t="s">
        <v>238</v>
      </c>
      <c r="F1" s="50"/>
      <c r="G1" s="50"/>
      <c r="H1" s="50"/>
    </row>
    <row r="2" spans="1:8" ht="19.5">
      <c r="A2" s="145" t="s">
        <v>239</v>
      </c>
      <c r="B2" s="145" t="s">
        <v>239</v>
      </c>
      <c r="C2" s="145" t="s">
        <v>239</v>
      </c>
      <c r="D2" s="145" t="s">
        <v>239</v>
      </c>
      <c r="E2" s="145" t="s">
        <v>239</v>
      </c>
      <c r="F2" s="145" t="s">
        <v>239</v>
      </c>
      <c r="G2" s="145" t="s">
        <v>239</v>
      </c>
      <c r="H2" s="145" t="s">
        <v>239</v>
      </c>
    </row>
    <row r="3" spans="1:8" ht="15.75">
      <c r="A3" s="39"/>
      <c r="B3" s="39"/>
      <c r="C3" s="39"/>
      <c r="D3" s="39"/>
      <c r="E3" s="39"/>
      <c r="F3" s="39"/>
      <c r="G3" s="39"/>
      <c r="H3" s="39" t="s">
        <v>97</v>
      </c>
    </row>
    <row r="4" spans="1:8" ht="15.75">
      <c r="A4" s="146" t="s">
        <v>240</v>
      </c>
      <c r="B4" s="146" t="s">
        <v>240</v>
      </c>
      <c r="C4" s="51" t="s">
        <v>241</v>
      </c>
      <c r="D4" s="51" t="s">
        <v>53</v>
      </c>
      <c r="E4" s="51" t="s">
        <v>242</v>
      </c>
      <c r="F4" s="146" t="s">
        <v>243</v>
      </c>
      <c r="G4" s="146" t="s">
        <v>243</v>
      </c>
      <c r="H4" s="51" t="s">
        <v>244</v>
      </c>
    </row>
    <row r="5" spans="1:8">
      <c r="A5" s="110" t="s">
        <v>102</v>
      </c>
      <c r="B5" s="110" t="s">
        <v>102</v>
      </c>
      <c r="C5" s="52">
        <v>51</v>
      </c>
      <c r="D5" s="52">
        <v>4395358.9759</v>
      </c>
      <c r="E5" s="52">
        <v>20615.3315</v>
      </c>
      <c r="F5" s="52">
        <v>4374743.6443999996</v>
      </c>
      <c r="G5" s="53">
        <v>212.20826084703026</v>
      </c>
      <c r="H5" s="54">
        <v>0.72169924537601771</v>
      </c>
    </row>
    <row r="6" spans="1:8">
      <c r="A6" s="110" t="s">
        <v>104</v>
      </c>
      <c r="B6" s="110" t="s">
        <v>104</v>
      </c>
      <c r="C6" s="52">
        <v>39</v>
      </c>
      <c r="D6" s="52">
        <v>680678.64639999997</v>
      </c>
      <c r="E6" s="52">
        <v>313502.72560000001</v>
      </c>
      <c r="F6" s="52">
        <v>367175.92080000002</v>
      </c>
      <c r="G6" s="53">
        <v>1.1712048758022027</v>
      </c>
      <c r="H6" s="54">
        <v>0.11176453803750151</v>
      </c>
    </row>
    <row r="7" spans="1:8">
      <c r="A7" s="110" t="s">
        <v>110</v>
      </c>
      <c r="B7" s="110" t="s">
        <v>110</v>
      </c>
      <c r="C7" s="52">
        <v>70</v>
      </c>
      <c r="D7" s="52">
        <v>225578.21780000001</v>
      </c>
      <c r="E7" s="52">
        <v>169166.6948</v>
      </c>
      <c r="F7" s="52">
        <v>56411.523000000001</v>
      </c>
      <c r="G7" s="53">
        <v>0.33346707557710115</v>
      </c>
      <c r="H7" s="54">
        <v>3.7038983721731603E-2</v>
      </c>
    </row>
    <row r="8" spans="1:8">
      <c r="A8" s="110" t="s">
        <v>283</v>
      </c>
      <c r="B8" s="110"/>
      <c r="C8" s="156">
        <v>1</v>
      </c>
      <c r="D8" s="156">
        <v>219776.66149999999</v>
      </c>
      <c r="E8" s="156">
        <v>109438.3051</v>
      </c>
      <c r="F8" s="156">
        <v>110338.35639999999</v>
      </c>
      <c r="G8" s="157">
        <v>1.0082242803301602</v>
      </c>
      <c r="H8" s="158">
        <f>D8/D38</f>
        <v>3.6086392857896832E-2</v>
      </c>
    </row>
    <row r="9" spans="1:8">
      <c r="A9" s="110" t="s">
        <v>116</v>
      </c>
      <c r="B9" s="110" t="s">
        <v>116</v>
      </c>
      <c r="C9" s="52">
        <v>41</v>
      </c>
      <c r="D9" s="52">
        <v>112771.8882</v>
      </c>
      <c r="E9" s="52">
        <v>214259.8988</v>
      </c>
      <c r="F9" s="52">
        <v>-101488.01059999999</v>
      </c>
      <c r="G9" s="53">
        <v>-0.47366777996443266</v>
      </c>
      <c r="H9" s="54">
        <v>1.8516664295185049E-2</v>
      </c>
    </row>
    <row r="10" spans="1:8">
      <c r="A10" s="110" t="s">
        <v>108</v>
      </c>
      <c r="B10" s="110" t="s">
        <v>108</v>
      </c>
      <c r="C10" s="52">
        <v>12</v>
      </c>
      <c r="D10" s="52">
        <v>103878.5309</v>
      </c>
      <c r="E10" s="52">
        <v>266111.4461</v>
      </c>
      <c r="F10" s="52">
        <v>-162232.91519999999</v>
      </c>
      <c r="G10" s="53">
        <v>-0.60964275523509703</v>
      </c>
      <c r="H10" s="54">
        <v>1.7056412860100595E-2</v>
      </c>
    </row>
    <row r="11" spans="1:8">
      <c r="A11" s="110" t="s">
        <v>106</v>
      </c>
      <c r="B11" s="110" t="s">
        <v>106</v>
      </c>
      <c r="C11" s="52">
        <v>77</v>
      </c>
      <c r="D11" s="52">
        <v>88470.622099999993</v>
      </c>
      <c r="E11" s="52">
        <v>75535.388200000001</v>
      </c>
      <c r="F11" s="52">
        <v>12935.233899999999</v>
      </c>
      <c r="G11" s="53">
        <v>0.17124733463672065</v>
      </c>
      <c r="H11" s="54">
        <v>1.4526499782521856E-2</v>
      </c>
    </row>
    <row r="12" spans="1:8">
      <c r="A12" s="110" t="s">
        <v>284</v>
      </c>
      <c r="B12" s="110"/>
      <c r="C12" s="156">
        <v>1</v>
      </c>
      <c r="D12" s="156">
        <v>87921.406700000007</v>
      </c>
      <c r="E12" s="156">
        <v>707959.67929999996</v>
      </c>
      <c r="F12" s="156">
        <v>-620038.27259999991</v>
      </c>
      <c r="G12" s="157">
        <v>-0.87581014954561687</v>
      </c>
      <c r="H12" s="158">
        <f>D12/D38</f>
        <v>1.443632095028035E-2</v>
      </c>
    </row>
    <row r="13" spans="1:8">
      <c r="A13" s="110" t="s">
        <v>112</v>
      </c>
      <c r="B13" s="110" t="s">
        <v>112</v>
      </c>
      <c r="C13" s="52">
        <v>46</v>
      </c>
      <c r="D13" s="52">
        <v>53020.501799999998</v>
      </c>
      <c r="E13" s="52">
        <v>30619.740399999999</v>
      </c>
      <c r="F13" s="52">
        <v>22400.761399999999</v>
      </c>
      <c r="G13" s="53">
        <v>0.73157907635297925</v>
      </c>
      <c r="H13" s="54">
        <v>8.7057408389908872E-3</v>
      </c>
    </row>
    <row r="14" spans="1:8">
      <c r="A14" s="110" t="s">
        <v>114</v>
      </c>
      <c r="B14" s="110" t="s">
        <v>114</v>
      </c>
      <c r="C14" s="52">
        <v>11</v>
      </c>
      <c r="D14" s="52">
        <v>22071.172200000001</v>
      </c>
      <c r="E14" s="52">
        <v>20499.5684</v>
      </c>
      <c r="F14" s="52">
        <v>1571.6038000000001</v>
      </c>
      <c r="G14" s="53">
        <v>7.6665214083238939E-2</v>
      </c>
      <c r="H14" s="54">
        <v>3.6239925814119766E-3</v>
      </c>
    </row>
    <row r="15" spans="1:8">
      <c r="A15" s="110" t="s">
        <v>118</v>
      </c>
      <c r="B15" s="110" t="s">
        <v>118</v>
      </c>
      <c r="C15" s="52">
        <v>8</v>
      </c>
      <c r="D15" s="52">
        <v>13571.6708</v>
      </c>
      <c r="E15" s="52">
        <v>1704.1764000000001</v>
      </c>
      <c r="F15" s="52">
        <v>11867.4944</v>
      </c>
      <c r="G15" s="53">
        <v>6.9637711213463582</v>
      </c>
      <c r="H15" s="54">
        <v>2.2284106095898947E-3</v>
      </c>
    </row>
    <row r="16" spans="1:8">
      <c r="A16" s="110" t="s">
        <v>120</v>
      </c>
      <c r="B16" s="110" t="s">
        <v>120</v>
      </c>
      <c r="C16" s="52">
        <v>37</v>
      </c>
      <c r="D16" s="52">
        <v>11030.321400000001</v>
      </c>
      <c r="E16" s="52">
        <v>2403.2930999999999</v>
      </c>
      <c r="F16" s="52">
        <v>8627.0282999999999</v>
      </c>
      <c r="G16" s="53">
        <v>3.5896696495321359</v>
      </c>
      <c r="H16" s="54">
        <v>1.8111318493627523E-3</v>
      </c>
    </row>
    <row r="17" spans="1:8">
      <c r="A17" s="110" t="s">
        <v>122</v>
      </c>
      <c r="B17" s="110" t="s">
        <v>122</v>
      </c>
      <c r="C17" s="52">
        <v>4</v>
      </c>
      <c r="D17" s="52">
        <v>8810.3829999999998</v>
      </c>
      <c r="E17" s="52">
        <v>1962.4774</v>
      </c>
      <c r="F17" s="52">
        <v>6847.9056</v>
      </c>
      <c r="G17" s="53">
        <v>3.4894188335621088</v>
      </c>
      <c r="H17" s="54">
        <v>1.4466274080086328E-3</v>
      </c>
    </row>
    <row r="18" spans="1:8">
      <c r="A18" s="110" t="s">
        <v>136</v>
      </c>
      <c r="B18" s="110" t="s">
        <v>136</v>
      </c>
      <c r="C18" s="52">
        <v>6</v>
      </c>
      <c r="D18" s="52">
        <v>2336.6947</v>
      </c>
      <c r="E18" s="52">
        <v>4496.1947</v>
      </c>
      <c r="F18" s="52">
        <v>-2159.5</v>
      </c>
      <c r="G18" s="53">
        <v>-0.48029503704543758</v>
      </c>
      <c r="H18" s="54">
        <v>3.8367532911662408E-4</v>
      </c>
    </row>
    <row r="19" spans="1:8">
      <c r="A19" s="110" t="s">
        <v>124</v>
      </c>
      <c r="B19" s="110" t="s">
        <v>124</v>
      </c>
      <c r="C19" s="52">
        <v>23</v>
      </c>
      <c r="D19" s="52">
        <v>2046.2443000000001</v>
      </c>
      <c r="E19" s="52">
        <v>600.41949999999997</v>
      </c>
      <c r="F19" s="52">
        <v>1445.8248000000001</v>
      </c>
      <c r="G19" s="53">
        <v>2.4080243896142615</v>
      </c>
      <c r="H19" s="54">
        <v>3.3598460905291395E-4</v>
      </c>
    </row>
    <row r="20" spans="1:8">
      <c r="A20" s="110" t="s">
        <v>126</v>
      </c>
      <c r="B20" s="110" t="s">
        <v>126</v>
      </c>
      <c r="C20" s="52">
        <v>12</v>
      </c>
      <c r="D20" s="52">
        <v>823.72490000000005</v>
      </c>
      <c r="E20" s="52">
        <v>2114.6985</v>
      </c>
      <c r="F20" s="52">
        <v>-1290.9736</v>
      </c>
      <c r="G20" s="53">
        <v>-0.61047643434749688</v>
      </c>
      <c r="H20" s="54">
        <v>1.3525212434001681E-4</v>
      </c>
    </row>
    <row r="21" spans="1:8">
      <c r="A21" s="110" t="s">
        <v>132</v>
      </c>
      <c r="B21" s="110" t="s">
        <v>132</v>
      </c>
      <c r="C21" s="52">
        <v>7</v>
      </c>
      <c r="D21" s="52">
        <v>424.97489999999999</v>
      </c>
      <c r="E21" s="52">
        <v>193721.71040000001</v>
      </c>
      <c r="F21" s="52">
        <v>-193296.73550000001</v>
      </c>
      <c r="G21" s="53">
        <v>-0.99780626085159729</v>
      </c>
      <c r="H21" s="54">
        <v>6.9779070677827276E-5</v>
      </c>
    </row>
    <row r="22" spans="1:8">
      <c r="A22" s="110" t="s">
        <v>128</v>
      </c>
      <c r="B22" s="110" t="s">
        <v>128</v>
      </c>
      <c r="C22" s="52">
        <v>26</v>
      </c>
      <c r="D22" s="52">
        <v>401.4298</v>
      </c>
      <c r="E22" s="52">
        <v>191.19380000000001</v>
      </c>
      <c r="F22" s="52">
        <v>210.23599999999999</v>
      </c>
      <c r="G22" s="53">
        <v>1.099596325822281</v>
      </c>
      <c r="H22" s="54">
        <v>6.5913065421948611E-5</v>
      </c>
    </row>
    <row r="23" spans="1:8">
      <c r="A23" s="110" t="s">
        <v>140</v>
      </c>
      <c r="B23" s="110" t="s">
        <v>140</v>
      </c>
      <c r="C23" s="52">
        <v>8</v>
      </c>
      <c r="D23" s="52">
        <v>244.22399999999999</v>
      </c>
      <c r="E23" s="52">
        <v>164.18430000000001</v>
      </c>
      <c r="F23" s="52">
        <v>80.039699999999996</v>
      </c>
      <c r="G23" s="53">
        <v>0.48749910923273421</v>
      </c>
      <c r="H23" s="54">
        <v>4.0100541837227774E-5</v>
      </c>
    </row>
    <row r="24" spans="1:8">
      <c r="A24" s="110" t="s">
        <v>134</v>
      </c>
      <c r="B24" s="110" t="s">
        <v>134</v>
      </c>
      <c r="C24" s="52">
        <v>4</v>
      </c>
      <c r="D24" s="52">
        <v>176.7259</v>
      </c>
      <c r="E24" s="52">
        <v>91.659800000000004</v>
      </c>
      <c r="F24" s="52">
        <v>85.066100000000006</v>
      </c>
      <c r="G24" s="53">
        <v>0.92806333856281598</v>
      </c>
      <c r="H24" s="54">
        <v>2.9017640963507812E-5</v>
      </c>
    </row>
    <row r="25" spans="1:8">
      <c r="A25" s="110" t="s">
        <v>130</v>
      </c>
      <c r="B25" s="110" t="s">
        <v>130</v>
      </c>
      <c r="C25" s="52">
        <v>11</v>
      </c>
      <c r="D25" s="52">
        <v>132.6636</v>
      </c>
      <c r="E25" s="52">
        <v>304.29660000000001</v>
      </c>
      <c r="F25" s="52">
        <v>-171.63300000000001</v>
      </c>
      <c r="G25" s="53">
        <v>-0.5640319346321977</v>
      </c>
      <c r="H25" s="54">
        <v>2.1782798750643876E-5</v>
      </c>
    </row>
    <row r="26" spans="1:8">
      <c r="A26" s="110" t="s">
        <v>138</v>
      </c>
      <c r="B26" s="110" t="s">
        <v>138</v>
      </c>
      <c r="C26" s="52">
        <v>1</v>
      </c>
      <c r="D26" s="52">
        <v>0.62790000000000001</v>
      </c>
      <c r="E26" s="52">
        <v>0</v>
      </c>
      <c r="F26" s="52">
        <v>0.62790000000000001</v>
      </c>
      <c r="G26" s="53" t="s">
        <v>245</v>
      </c>
      <c r="H26" s="54">
        <v>1.030985088263042E-7</v>
      </c>
    </row>
    <row r="27" spans="1:8">
      <c r="A27" s="110" t="s">
        <v>142</v>
      </c>
      <c r="B27" s="110" t="s">
        <v>142</v>
      </c>
      <c r="C27" s="52">
        <v>0</v>
      </c>
      <c r="D27" s="52">
        <v>0</v>
      </c>
      <c r="E27" s="52">
        <v>1.2126999999999999</v>
      </c>
      <c r="F27" s="52">
        <v>-1.2126999999999999</v>
      </c>
      <c r="G27" s="53">
        <v>-1</v>
      </c>
      <c r="H27" s="54">
        <v>0</v>
      </c>
    </row>
    <row r="28" spans="1:8">
      <c r="A28" s="110" t="s">
        <v>144</v>
      </c>
      <c r="B28" s="110" t="s">
        <v>144</v>
      </c>
      <c r="C28" s="52">
        <v>0</v>
      </c>
      <c r="D28" s="52">
        <v>0</v>
      </c>
      <c r="E28" s="52">
        <v>0</v>
      </c>
      <c r="F28" s="52">
        <v>0</v>
      </c>
      <c r="G28" s="53" t="s">
        <v>245</v>
      </c>
      <c r="H28" s="54">
        <v>0</v>
      </c>
    </row>
    <row r="29" spans="1:8">
      <c r="A29" s="110" t="s">
        <v>146</v>
      </c>
      <c r="B29" s="110" t="s">
        <v>146</v>
      </c>
      <c r="C29" s="52">
        <v>0</v>
      </c>
      <c r="D29" s="52">
        <v>0</v>
      </c>
      <c r="E29" s="52">
        <v>0</v>
      </c>
      <c r="F29" s="52">
        <v>0</v>
      </c>
      <c r="G29" s="53" t="s">
        <v>245</v>
      </c>
      <c r="H29" s="54">
        <v>0</v>
      </c>
    </row>
    <row r="30" spans="1:8">
      <c r="A30" s="110" t="s">
        <v>148</v>
      </c>
      <c r="B30" s="110" t="s">
        <v>148</v>
      </c>
      <c r="C30" s="52">
        <v>0</v>
      </c>
      <c r="D30" s="52">
        <v>0</v>
      </c>
      <c r="E30" s="52">
        <v>39.537700000000001</v>
      </c>
      <c r="F30" s="52">
        <v>-39.537700000000001</v>
      </c>
      <c r="G30" s="53">
        <v>-1</v>
      </c>
      <c r="H30" s="54">
        <v>0</v>
      </c>
    </row>
    <row r="31" spans="1:8">
      <c r="A31" s="110" t="s">
        <v>150</v>
      </c>
      <c r="B31" s="110" t="s">
        <v>150</v>
      </c>
      <c r="C31" s="52">
        <v>0</v>
      </c>
      <c r="D31" s="52">
        <v>0</v>
      </c>
      <c r="E31" s="52">
        <v>0</v>
      </c>
      <c r="F31" s="52">
        <v>0</v>
      </c>
      <c r="G31" s="53" t="s">
        <v>245</v>
      </c>
      <c r="H31" s="54">
        <v>0</v>
      </c>
    </row>
    <row r="32" spans="1:8">
      <c r="A32" s="110" t="s">
        <v>152</v>
      </c>
      <c r="B32" s="110" t="s">
        <v>152</v>
      </c>
      <c r="C32" s="52">
        <v>0</v>
      </c>
      <c r="D32" s="52">
        <v>0</v>
      </c>
      <c r="E32" s="52">
        <v>0</v>
      </c>
      <c r="F32" s="52">
        <v>0</v>
      </c>
      <c r="G32" s="53" t="s">
        <v>245</v>
      </c>
      <c r="H32" s="54">
        <v>0</v>
      </c>
    </row>
    <row r="33" spans="1:9">
      <c r="A33" s="110" t="s">
        <v>154</v>
      </c>
      <c r="B33" s="110" t="s">
        <v>154</v>
      </c>
      <c r="C33" s="52">
        <v>7</v>
      </c>
      <c r="D33" s="52">
        <v>6614.0544</v>
      </c>
      <c r="E33" s="52">
        <v>13033.2263</v>
      </c>
      <c r="F33" s="52">
        <v>-6419.1719000000003</v>
      </c>
      <c r="G33" s="53">
        <v>-0.49252362786027892</v>
      </c>
      <c r="H33" s="54">
        <v>1.0859995953751492E-3</v>
      </c>
    </row>
    <row r="34" spans="1:9">
      <c r="A34" s="110" t="s">
        <v>156</v>
      </c>
      <c r="B34" s="110" t="s">
        <v>156</v>
      </c>
      <c r="C34" s="156">
        <v>21</v>
      </c>
      <c r="D34" s="156">
        <v>36600.320700000026</v>
      </c>
      <c r="E34" s="156">
        <v>19065.139399999985</v>
      </c>
      <c r="F34" s="156">
        <v>17535.18130000004</v>
      </c>
      <c r="G34" s="157">
        <v>0.91975101425170036</v>
      </c>
      <c r="H34" s="158">
        <f>D34/D38</f>
        <v>6.0096169560989281E-3</v>
      </c>
      <c r="I34" s="159"/>
    </row>
    <row r="35" spans="1:9">
      <c r="A35" s="110" t="s">
        <v>158</v>
      </c>
      <c r="B35" s="110" t="s">
        <v>158</v>
      </c>
      <c r="C35" s="52">
        <v>28</v>
      </c>
      <c r="D35" s="52">
        <v>9889.8731000000007</v>
      </c>
      <c r="E35" s="52">
        <v>2095.7793000000001</v>
      </c>
      <c r="F35" s="52">
        <v>7794.0937999999996</v>
      </c>
      <c r="G35" s="53">
        <v>3.7189477918786586</v>
      </c>
      <c r="H35" s="54">
        <v>1.6238750901280117E-3</v>
      </c>
    </row>
    <row r="36" spans="1:9">
      <c r="A36" s="110" t="s">
        <v>160</v>
      </c>
      <c r="B36" s="110" t="s">
        <v>160</v>
      </c>
      <c r="C36" s="52">
        <v>4</v>
      </c>
      <c r="D36" s="52">
        <v>7661.2150000000001</v>
      </c>
      <c r="E36" s="52">
        <v>86021.852299999999</v>
      </c>
      <c r="F36" s="52">
        <v>-78360.637300000002</v>
      </c>
      <c r="G36" s="53">
        <v>-0.91093873480796916</v>
      </c>
      <c r="H36" s="54">
        <v>1.2579389111287056E-3</v>
      </c>
    </row>
    <row r="37" spans="1:9">
      <c r="A37" s="110" t="s">
        <v>162</v>
      </c>
      <c r="B37" s="110" t="s">
        <v>162</v>
      </c>
      <c r="C37" s="52">
        <v>0</v>
      </c>
      <c r="D37" s="52">
        <v>0</v>
      </c>
      <c r="E37" s="52">
        <v>36.479900000000001</v>
      </c>
      <c r="F37" s="52">
        <v>-36.479900000000001</v>
      </c>
      <c r="G37" s="53">
        <v>-1</v>
      </c>
      <c r="H37" s="54">
        <v>0</v>
      </c>
    </row>
    <row r="38" spans="1:9">
      <c r="A38" s="110" t="s">
        <v>164</v>
      </c>
      <c r="B38" s="110" t="s">
        <v>164</v>
      </c>
      <c r="C38" s="52">
        <v>556</v>
      </c>
      <c r="D38" s="52">
        <v>6090291.7719000001</v>
      </c>
      <c r="E38" s="52">
        <v>2255756.3103</v>
      </c>
      <c r="F38" s="52">
        <v>3834535.4616</v>
      </c>
      <c r="G38" s="54">
        <v>1.6998890545450955</v>
      </c>
      <c r="H38" s="54">
        <v>1</v>
      </c>
    </row>
    <row r="39" spans="1:9" ht="39.950000000000003" customHeight="1">
      <c r="A39" s="147" t="s">
        <v>246</v>
      </c>
      <c r="B39" s="147" t="s">
        <v>246</v>
      </c>
      <c r="C39" s="147" t="s">
        <v>246</v>
      </c>
      <c r="D39" s="147" t="s">
        <v>246</v>
      </c>
      <c r="E39" s="147" t="s">
        <v>246</v>
      </c>
      <c r="F39" s="147" t="s">
        <v>246</v>
      </c>
      <c r="G39" s="147" t="s">
        <v>246</v>
      </c>
      <c r="H39" s="147" t="s">
        <v>246</v>
      </c>
    </row>
    <row r="40" spans="1:9" ht="19.5">
      <c r="A40" s="144" t="s">
        <v>238</v>
      </c>
      <c r="B40" s="144" t="s">
        <v>238</v>
      </c>
      <c r="C40" s="144" t="s">
        <v>238</v>
      </c>
      <c r="D40" s="144" t="s">
        <v>238</v>
      </c>
      <c r="E40" s="144" t="s">
        <v>238</v>
      </c>
      <c r="F40" s="50"/>
      <c r="G40" s="50"/>
      <c r="H40" s="50"/>
    </row>
    <row r="41" spans="1:9" ht="19.5">
      <c r="A41" s="145" t="s">
        <v>247</v>
      </c>
      <c r="B41" s="145" t="s">
        <v>247</v>
      </c>
      <c r="C41" s="145" t="s">
        <v>247</v>
      </c>
      <c r="D41" s="145" t="s">
        <v>247</v>
      </c>
      <c r="E41" s="145" t="s">
        <v>247</v>
      </c>
      <c r="F41" s="145" t="s">
        <v>247</v>
      </c>
      <c r="G41" s="145" t="s">
        <v>247</v>
      </c>
      <c r="H41" s="145" t="s">
        <v>247</v>
      </c>
    </row>
    <row r="42" spans="1:9" ht="15.75">
      <c r="A42" s="39"/>
      <c r="B42" s="39"/>
      <c r="C42" s="39"/>
      <c r="D42" s="39"/>
      <c r="E42" s="39"/>
      <c r="F42" s="39"/>
      <c r="G42" s="39"/>
      <c r="H42" s="39" t="s">
        <v>97</v>
      </c>
    </row>
    <row r="43" spans="1:9" ht="15.75">
      <c r="A43" s="146" t="s">
        <v>248</v>
      </c>
      <c r="B43" s="146" t="s">
        <v>248</v>
      </c>
      <c r="C43" s="51" t="s">
        <v>241</v>
      </c>
      <c r="D43" s="51" t="s">
        <v>53</v>
      </c>
      <c r="E43" s="51" t="s">
        <v>242</v>
      </c>
      <c r="F43" s="146" t="s">
        <v>243</v>
      </c>
      <c r="G43" s="146" t="s">
        <v>243</v>
      </c>
      <c r="H43" s="51" t="s">
        <v>244</v>
      </c>
    </row>
    <row r="44" spans="1:9">
      <c r="A44" s="110" t="s">
        <v>103</v>
      </c>
      <c r="B44" s="110" t="s">
        <v>103</v>
      </c>
      <c r="C44" s="52">
        <v>9</v>
      </c>
      <c r="D44" s="52">
        <v>4474859.6606000001</v>
      </c>
      <c r="E44" s="52">
        <v>116586.11139999999</v>
      </c>
      <c r="F44" s="52">
        <v>4358273.5492000002</v>
      </c>
      <c r="G44" s="54">
        <v>37.382442015301663</v>
      </c>
      <c r="H44" s="54">
        <v>0.73475291959681754</v>
      </c>
    </row>
    <row r="45" spans="1:9">
      <c r="A45" s="110" t="s">
        <v>105</v>
      </c>
      <c r="B45" s="110" t="s">
        <v>105</v>
      </c>
      <c r="C45" s="52">
        <v>55</v>
      </c>
      <c r="D45" s="52">
        <v>716601.79940000002</v>
      </c>
      <c r="E45" s="52">
        <v>1286631.888</v>
      </c>
      <c r="F45" s="52">
        <v>-570030.08860000002</v>
      </c>
      <c r="G45" s="54">
        <v>-0.4430405416782271</v>
      </c>
      <c r="H45" s="54">
        <v>0.11766296693802576</v>
      </c>
    </row>
    <row r="46" spans="1:9">
      <c r="A46" s="110" t="s">
        <v>182</v>
      </c>
      <c r="B46" s="110" t="s">
        <v>182</v>
      </c>
      <c r="C46" s="52">
        <v>86</v>
      </c>
      <c r="D46" s="52">
        <v>333150.2095</v>
      </c>
      <c r="E46" s="52">
        <v>42192.5726</v>
      </c>
      <c r="F46" s="52">
        <v>290957.63689999998</v>
      </c>
      <c r="G46" s="54">
        <v>6.8959444511330892</v>
      </c>
      <c r="H46" s="54">
        <v>5.4701847132697635E-2</v>
      </c>
    </row>
    <row r="47" spans="1:9">
      <c r="A47" s="110" t="s">
        <v>109</v>
      </c>
      <c r="B47" s="110" t="s">
        <v>109</v>
      </c>
      <c r="C47" s="52">
        <v>180</v>
      </c>
      <c r="D47" s="52">
        <v>198956.24340000001</v>
      </c>
      <c r="E47" s="52">
        <v>161711.58230000001</v>
      </c>
      <c r="F47" s="52">
        <v>37244.661099999998</v>
      </c>
      <c r="G47" s="54">
        <v>0.23031535880284318</v>
      </c>
      <c r="H47" s="54">
        <v>3.2667768778823429E-2</v>
      </c>
    </row>
    <row r="48" spans="1:9">
      <c r="A48" s="110" t="s">
        <v>111</v>
      </c>
      <c r="B48" s="110" t="s">
        <v>111</v>
      </c>
      <c r="C48" s="52">
        <v>3</v>
      </c>
      <c r="D48" s="52">
        <v>85444.778200000001</v>
      </c>
      <c r="E48" s="52">
        <v>50253.036599999999</v>
      </c>
      <c r="F48" s="52">
        <v>35191.741600000001</v>
      </c>
      <c r="G48" s="54">
        <v>0.70029084769774885</v>
      </c>
      <c r="H48" s="54">
        <v>1.4029669086501521E-2</v>
      </c>
    </row>
    <row r="49" spans="1:8">
      <c r="A49" s="110" t="s">
        <v>117</v>
      </c>
      <c r="B49" s="110" t="s">
        <v>117</v>
      </c>
      <c r="C49" s="52">
        <v>49</v>
      </c>
      <c r="D49" s="52">
        <v>58387.2575</v>
      </c>
      <c r="E49" s="52">
        <v>354321.51990000001</v>
      </c>
      <c r="F49" s="52">
        <v>-295934.26240000001</v>
      </c>
      <c r="G49" s="54">
        <v>-0.83521391103628528</v>
      </c>
      <c r="H49" s="54">
        <v>9.5869392940077184E-3</v>
      </c>
    </row>
    <row r="50" spans="1:8">
      <c r="A50" s="110" t="s">
        <v>121</v>
      </c>
      <c r="B50" s="110" t="s">
        <v>121</v>
      </c>
      <c r="C50" s="52">
        <v>13</v>
      </c>
      <c r="D50" s="52">
        <v>57807.938399999999</v>
      </c>
      <c r="E50" s="52">
        <v>22662.365099999999</v>
      </c>
      <c r="F50" s="52">
        <v>35145.573299999996</v>
      </c>
      <c r="G50" s="54">
        <v>1.5508343081102334</v>
      </c>
      <c r="H50" s="54">
        <v>9.4918175622915272E-3</v>
      </c>
    </row>
    <row r="51" spans="1:8">
      <c r="A51" s="110" t="s">
        <v>113</v>
      </c>
      <c r="B51" s="110" t="s">
        <v>113</v>
      </c>
      <c r="C51" s="52">
        <v>5</v>
      </c>
      <c r="D51" s="52">
        <v>29766.288499999999</v>
      </c>
      <c r="E51" s="52">
        <v>8533.6422999999995</v>
      </c>
      <c r="F51" s="52">
        <v>21232.646199999999</v>
      </c>
      <c r="G51" s="54">
        <v>2.4881106394628234</v>
      </c>
      <c r="H51" s="54">
        <v>4.8874979417798487E-3</v>
      </c>
    </row>
    <row r="52" spans="1:8">
      <c r="A52" s="110" t="s">
        <v>115</v>
      </c>
      <c r="B52" s="110" t="s">
        <v>115</v>
      </c>
      <c r="C52" s="52">
        <v>6</v>
      </c>
      <c r="D52" s="52">
        <v>25068.323700000001</v>
      </c>
      <c r="E52" s="52">
        <v>7885.3886000000002</v>
      </c>
      <c r="F52" s="52">
        <v>17182.935099999999</v>
      </c>
      <c r="G52" s="54">
        <v>2.1790853909216348</v>
      </c>
      <c r="H52" s="54">
        <v>4.1161121074137618E-3</v>
      </c>
    </row>
    <row r="53" spans="1:8">
      <c r="A53" s="110" t="s">
        <v>139</v>
      </c>
      <c r="B53" s="110" t="s">
        <v>139</v>
      </c>
      <c r="C53" s="52">
        <v>2</v>
      </c>
      <c r="D53" s="52">
        <v>18001.542300000001</v>
      </c>
      <c r="E53" s="52">
        <v>3085.5077000000001</v>
      </c>
      <c r="F53" s="52">
        <v>14916.034600000001</v>
      </c>
      <c r="G53" s="54">
        <v>4.8342237486556918</v>
      </c>
      <c r="H53" s="54">
        <v>2.9557766646020681E-3</v>
      </c>
    </row>
    <row r="54" spans="1:8">
      <c r="A54" s="110" t="s">
        <v>143</v>
      </c>
      <c r="B54" s="110" t="s">
        <v>143</v>
      </c>
      <c r="C54" s="52">
        <v>3</v>
      </c>
      <c r="D54" s="52">
        <v>16220.201999999999</v>
      </c>
      <c r="E54" s="52">
        <v>273.71429999999998</v>
      </c>
      <c r="F54" s="52">
        <v>15946.4877</v>
      </c>
      <c r="G54" s="54">
        <v>58.259607554300231</v>
      </c>
      <c r="H54" s="54">
        <v>2.6632881654107933E-3</v>
      </c>
    </row>
    <row r="55" spans="1:8">
      <c r="A55" s="110" t="s">
        <v>183</v>
      </c>
      <c r="B55" s="110" t="s">
        <v>183</v>
      </c>
      <c r="C55" s="52">
        <v>19</v>
      </c>
      <c r="D55" s="52">
        <v>14560.814899999999</v>
      </c>
      <c r="E55" s="52">
        <v>14266.4794</v>
      </c>
      <c r="F55" s="52">
        <v>294.33550000000002</v>
      </c>
      <c r="G55" s="54">
        <v>2.0631263800093527E-2</v>
      </c>
      <c r="H55" s="54">
        <v>2.3908238628536898E-3</v>
      </c>
    </row>
    <row r="56" spans="1:8">
      <c r="A56" s="110" t="s">
        <v>119</v>
      </c>
      <c r="B56" s="110" t="s">
        <v>119</v>
      </c>
      <c r="C56" s="52">
        <v>1</v>
      </c>
      <c r="D56" s="52">
        <v>11923.8932</v>
      </c>
      <c r="E56" s="52">
        <v>1789.597</v>
      </c>
      <c r="F56" s="52">
        <v>10134.296200000001</v>
      </c>
      <c r="G56" s="54">
        <v>5.6628929306430447</v>
      </c>
      <c r="H56" s="54">
        <v>1.9578525375443679E-3</v>
      </c>
    </row>
    <row r="57" spans="1:8">
      <c r="A57" s="110" t="s">
        <v>167</v>
      </c>
      <c r="B57" s="110" t="s">
        <v>167</v>
      </c>
      <c r="C57" s="52">
        <v>2</v>
      </c>
      <c r="D57" s="52">
        <v>7262.2884000000004</v>
      </c>
      <c r="E57" s="52">
        <v>0</v>
      </c>
      <c r="F57" s="52">
        <v>7262.2884000000004</v>
      </c>
      <c r="G57" s="54" t="s">
        <v>245</v>
      </c>
      <c r="H57" s="54">
        <v>1.192436860497797E-3</v>
      </c>
    </row>
    <row r="58" spans="1:8">
      <c r="A58" s="110" t="s">
        <v>153</v>
      </c>
      <c r="B58" s="110" t="s">
        <v>153</v>
      </c>
      <c r="C58" s="52">
        <v>2</v>
      </c>
      <c r="D58" s="52">
        <v>7070.4655000000002</v>
      </c>
      <c r="E58" s="52">
        <v>0</v>
      </c>
      <c r="F58" s="52">
        <v>7070.4655000000002</v>
      </c>
      <c r="G58" s="54" t="s">
        <v>245</v>
      </c>
      <c r="H58" s="54">
        <v>1.1609403563590211E-3</v>
      </c>
    </row>
    <row r="59" spans="1:8">
      <c r="A59" s="110" t="s">
        <v>141</v>
      </c>
      <c r="B59" s="110" t="s">
        <v>141</v>
      </c>
      <c r="C59" s="52">
        <v>3</v>
      </c>
      <c r="D59" s="52">
        <v>6466.9537</v>
      </c>
      <c r="E59" s="52">
        <v>10688.7654</v>
      </c>
      <c r="F59" s="52">
        <v>-4221.8117000000002</v>
      </c>
      <c r="G59" s="54">
        <v>-0.39497655173533891</v>
      </c>
      <c r="H59" s="54">
        <v>1.0618462862219311E-3</v>
      </c>
    </row>
    <row r="60" spans="1:8">
      <c r="A60" s="110" t="s">
        <v>123</v>
      </c>
      <c r="B60" s="110" t="s">
        <v>123</v>
      </c>
      <c r="C60" s="52">
        <v>55</v>
      </c>
      <c r="D60" s="52">
        <v>5331.0421999999999</v>
      </c>
      <c r="E60" s="52">
        <v>10130.506100000001</v>
      </c>
      <c r="F60" s="52">
        <v>-4799.4638999999997</v>
      </c>
      <c r="G60" s="54">
        <v>-0.47376348749249558</v>
      </c>
      <c r="H60" s="54">
        <v>8.7533445024701422E-4</v>
      </c>
    </row>
    <row r="61" spans="1:8">
      <c r="A61" s="110" t="s">
        <v>249</v>
      </c>
      <c r="B61" s="110" t="s">
        <v>249</v>
      </c>
      <c r="C61" s="52">
        <v>0</v>
      </c>
      <c r="D61" s="52">
        <v>3811.6756999999998</v>
      </c>
      <c r="E61" s="52">
        <v>0</v>
      </c>
      <c r="F61" s="52">
        <v>3811.6756999999998</v>
      </c>
      <c r="G61" s="54" t="s">
        <v>245</v>
      </c>
      <c r="H61" s="54">
        <v>6.2586093454285597E-4</v>
      </c>
    </row>
    <row r="62" spans="1:8">
      <c r="A62" s="110" t="s">
        <v>129</v>
      </c>
      <c r="B62" s="110" t="s">
        <v>129</v>
      </c>
      <c r="C62" s="52">
        <v>6</v>
      </c>
      <c r="D62" s="52">
        <v>3231.8173000000002</v>
      </c>
      <c r="E62" s="52">
        <v>1511.6249</v>
      </c>
      <c r="F62" s="52">
        <v>1720.1923999999999</v>
      </c>
      <c r="G62" s="54">
        <v>1.1379756975424262</v>
      </c>
      <c r="H62" s="54">
        <v>5.3065065206092156E-4</v>
      </c>
    </row>
    <row r="63" spans="1:8">
      <c r="A63" s="110" t="s">
        <v>127</v>
      </c>
      <c r="B63" s="110" t="s">
        <v>127</v>
      </c>
      <c r="C63" s="52">
        <v>9</v>
      </c>
      <c r="D63" s="52">
        <v>3132.7593000000002</v>
      </c>
      <c r="E63" s="52">
        <v>893.7962</v>
      </c>
      <c r="F63" s="52">
        <v>2238.9630999999999</v>
      </c>
      <c r="G63" s="54">
        <v>2.505004049021466</v>
      </c>
      <c r="H63" s="54">
        <v>5.1438574986739378E-4</v>
      </c>
    </row>
    <row r="64" spans="1:8">
      <c r="A64" s="110" t="s">
        <v>125</v>
      </c>
      <c r="B64" s="110" t="s">
        <v>125</v>
      </c>
      <c r="C64" s="52">
        <v>0</v>
      </c>
      <c r="D64" s="52">
        <v>3095.4697999999999</v>
      </c>
      <c r="E64" s="52">
        <v>3714.6082000000001</v>
      </c>
      <c r="F64" s="52">
        <v>-619.13840000000005</v>
      </c>
      <c r="G64" s="54">
        <v>-0.16667663631389174</v>
      </c>
      <c r="H64" s="54">
        <v>5.0826297260209933E-4</v>
      </c>
    </row>
    <row r="65" spans="1:8">
      <c r="A65" s="110" t="s">
        <v>170</v>
      </c>
      <c r="B65" s="110" t="s">
        <v>170</v>
      </c>
      <c r="C65" s="52">
        <v>2</v>
      </c>
      <c r="D65" s="52">
        <v>2846.2017000000001</v>
      </c>
      <c r="E65" s="52">
        <v>0</v>
      </c>
      <c r="F65" s="52">
        <v>2846.2017000000001</v>
      </c>
      <c r="G65" s="54" t="s">
        <v>245</v>
      </c>
      <c r="H65" s="54">
        <v>4.6733421100317253E-4</v>
      </c>
    </row>
    <row r="66" spans="1:8">
      <c r="A66" s="110" t="s">
        <v>184</v>
      </c>
      <c r="B66" s="110" t="s">
        <v>184</v>
      </c>
      <c r="C66" s="52">
        <v>8</v>
      </c>
      <c r="D66" s="52">
        <v>940.62639999999999</v>
      </c>
      <c r="E66" s="52">
        <v>1792.9331999999999</v>
      </c>
      <c r="F66" s="52">
        <v>-852.30679999999995</v>
      </c>
      <c r="G66" s="54">
        <v>-0.47537008071466358</v>
      </c>
      <c r="H66" s="54">
        <v>1.5444685332482042E-4</v>
      </c>
    </row>
    <row r="67" spans="1:8">
      <c r="A67" s="110" t="s">
        <v>131</v>
      </c>
      <c r="B67" s="110" t="s">
        <v>131</v>
      </c>
      <c r="C67" s="52">
        <v>0</v>
      </c>
      <c r="D67" s="52">
        <v>910.43230000000005</v>
      </c>
      <c r="E67" s="52">
        <v>0</v>
      </c>
      <c r="F67" s="52">
        <v>910.43230000000005</v>
      </c>
      <c r="G67" s="54" t="s">
        <v>245</v>
      </c>
      <c r="H67" s="54">
        <v>1.4948911055471004E-4</v>
      </c>
    </row>
    <row r="68" spans="1:8">
      <c r="A68" s="110" t="s">
        <v>133</v>
      </c>
      <c r="B68" s="110" t="s">
        <v>133</v>
      </c>
      <c r="C68" s="52">
        <v>1</v>
      </c>
      <c r="D68" s="52">
        <v>565.09590000000003</v>
      </c>
      <c r="E68" s="52">
        <v>113951.0174</v>
      </c>
      <c r="F68" s="52">
        <v>-113385.9215</v>
      </c>
      <c r="G68" s="54">
        <v>-0.99504088762967036</v>
      </c>
      <c r="H68" s="54">
        <v>9.2786342783657134E-5</v>
      </c>
    </row>
    <row r="69" spans="1:8">
      <c r="A69" s="110" t="s">
        <v>137</v>
      </c>
      <c r="B69" s="110" t="s">
        <v>137</v>
      </c>
      <c r="C69" s="52">
        <v>2</v>
      </c>
      <c r="D69" s="52">
        <v>499.6499</v>
      </c>
      <c r="E69" s="52">
        <v>4445.9093000000003</v>
      </c>
      <c r="F69" s="52">
        <v>-3946.2593999999999</v>
      </c>
      <c r="G69" s="54">
        <v>-0.88761581348499408</v>
      </c>
      <c r="H69" s="54">
        <v>8.2040388000019138E-5</v>
      </c>
    </row>
    <row r="70" spans="1:8">
      <c r="A70" s="110" t="s">
        <v>185</v>
      </c>
      <c r="B70" s="110" t="s">
        <v>185</v>
      </c>
      <c r="C70" s="52">
        <v>11</v>
      </c>
      <c r="D70" s="52">
        <v>257.45830000000001</v>
      </c>
      <c r="E70" s="52">
        <v>79.016000000000005</v>
      </c>
      <c r="F70" s="52">
        <v>178.44229999999999</v>
      </c>
      <c r="G70" s="54">
        <v>2.2583059127265361</v>
      </c>
      <c r="H70" s="54">
        <v>4.2273557596679848E-5</v>
      </c>
    </row>
    <row r="71" spans="1:8">
      <c r="A71" s="110" t="s">
        <v>147</v>
      </c>
      <c r="B71" s="110" t="s">
        <v>147</v>
      </c>
      <c r="C71" s="52">
        <v>3</v>
      </c>
      <c r="D71" s="52">
        <v>161.303</v>
      </c>
      <c r="E71" s="52">
        <v>2421.2435999999998</v>
      </c>
      <c r="F71" s="52">
        <v>-2259.9405999999999</v>
      </c>
      <c r="G71" s="54">
        <v>-0.93338010268772631</v>
      </c>
      <c r="H71" s="54">
        <v>2.6485266394663715E-5</v>
      </c>
    </row>
    <row r="72" spans="1:8">
      <c r="A72" s="110" t="s">
        <v>135</v>
      </c>
      <c r="B72" s="110" t="s">
        <v>135</v>
      </c>
      <c r="C72" s="52">
        <v>2</v>
      </c>
      <c r="D72" s="52">
        <v>120.7428</v>
      </c>
      <c r="E72" s="52">
        <v>90.953199999999995</v>
      </c>
      <c r="F72" s="52">
        <v>29.7896</v>
      </c>
      <c r="G72" s="54">
        <v>0.32752668405289759</v>
      </c>
      <c r="H72" s="54">
        <v>1.9825454103380604E-5</v>
      </c>
    </row>
    <row r="73" spans="1:8">
      <c r="A73" s="110" t="s">
        <v>149</v>
      </c>
      <c r="B73" s="110" t="s">
        <v>149</v>
      </c>
      <c r="C73" s="52">
        <v>1</v>
      </c>
      <c r="D73" s="52">
        <v>31.923100000000002</v>
      </c>
      <c r="E73" s="52">
        <v>0</v>
      </c>
      <c r="F73" s="52">
        <v>31.923100000000002</v>
      </c>
      <c r="G73" s="54" t="s">
        <v>245</v>
      </c>
      <c r="H73" s="54">
        <v>5.2416372147045574E-6</v>
      </c>
    </row>
    <row r="74" spans="1:8">
      <c r="A74" s="110" t="s">
        <v>188</v>
      </c>
      <c r="B74" s="110" t="s">
        <v>188</v>
      </c>
      <c r="C74" s="52">
        <v>0</v>
      </c>
      <c r="D74" s="52">
        <v>19.023499999999999</v>
      </c>
      <c r="E74" s="52">
        <v>0</v>
      </c>
      <c r="F74" s="52">
        <v>19.023499999999999</v>
      </c>
      <c r="G74" s="54" t="s">
        <v>245</v>
      </c>
      <c r="H74" s="54">
        <v>3.1235777713922571E-6</v>
      </c>
    </row>
    <row r="75" spans="1:8">
      <c r="A75" s="110" t="s">
        <v>168</v>
      </c>
      <c r="B75" s="110" t="s">
        <v>168</v>
      </c>
      <c r="C75" s="52">
        <v>1</v>
      </c>
      <c r="D75" s="52">
        <v>15.868</v>
      </c>
      <c r="E75" s="52">
        <v>0</v>
      </c>
      <c r="F75" s="52">
        <v>15.868</v>
      </c>
      <c r="G75" s="54" t="s">
        <v>245</v>
      </c>
      <c r="H75" s="54">
        <v>2.6054580953269552E-6</v>
      </c>
    </row>
    <row r="76" spans="1:8">
      <c r="A76" s="110" t="s">
        <v>145</v>
      </c>
      <c r="B76" s="110" t="s">
        <v>145</v>
      </c>
      <c r="C76" s="52">
        <v>1</v>
      </c>
      <c r="D76" s="52">
        <v>15.697100000000001</v>
      </c>
      <c r="E76" s="52">
        <v>212.43780000000001</v>
      </c>
      <c r="F76" s="52">
        <v>-196.7407</v>
      </c>
      <c r="G76" s="54">
        <v>-0.9261096659822311</v>
      </c>
      <c r="H76" s="54">
        <v>2.5773970423592607E-6</v>
      </c>
    </row>
    <row r="77" spans="1:8">
      <c r="A77" s="110" t="s">
        <v>151</v>
      </c>
      <c r="B77" s="110" t="s">
        <v>151</v>
      </c>
      <c r="C77" s="52">
        <v>1</v>
      </c>
      <c r="D77" s="52">
        <v>4.3952</v>
      </c>
      <c r="E77" s="52">
        <v>0</v>
      </c>
      <c r="F77" s="52">
        <v>4.3952</v>
      </c>
      <c r="G77" s="54" t="s">
        <v>245</v>
      </c>
      <c r="H77" s="54">
        <v>7.2167314220954324E-7</v>
      </c>
    </row>
    <row r="78" spans="1:8">
      <c r="A78" s="110" t="s">
        <v>155</v>
      </c>
      <c r="B78" s="110" t="s">
        <v>155</v>
      </c>
      <c r="C78" s="52">
        <v>0</v>
      </c>
      <c r="D78" s="52">
        <v>0</v>
      </c>
      <c r="E78" s="52">
        <v>0</v>
      </c>
      <c r="F78" s="52">
        <v>0</v>
      </c>
      <c r="G78" s="54" t="s">
        <v>245</v>
      </c>
      <c r="H78" s="54">
        <v>0</v>
      </c>
    </row>
    <row r="79" spans="1:8">
      <c r="A79" s="110" t="s">
        <v>159</v>
      </c>
      <c r="B79" s="110" t="s">
        <v>159</v>
      </c>
      <c r="C79" s="52">
        <v>0</v>
      </c>
      <c r="D79" s="52">
        <v>0</v>
      </c>
      <c r="E79" s="52">
        <v>0</v>
      </c>
      <c r="F79" s="52">
        <v>0</v>
      </c>
      <c r="G79" s="54" t="s">
        <v>245</v>
      </c>
      <c r="H79" s="54">
        <v>0</v>
      </c>
    </row>
    <row r="80" spans="1:8">
      <c r="A80" s="110" t="s">
        <v>161</v>
      </c>
      <c r="B80" s="110" t="s">
        <v>161</v>
      </c>
      <c r="C80" s="52">
        <v>0</v>
      </c>
      <c r="D80" s="52">
        <v>0</v>
      </c>
      <c r="E80" s="52">
        <v>0</v>
      </c>
      <c r="F80" s="52">
        <v>0</v>
      </c>
      <c r="G80" s="54" t="s">
        <v>245</v>
      </c>
      <c r="H80" s="54">
        <v>0</v>
      </c>
    </row>
    <row r="81" spans="1:8">
      <c r="A81" s="110" t="s">
        <v>163</v>
      </c>
      <c r="B81" s="110" t="s">
        <v>163</v>
      </c>
      <c r="C81" s="52">
        <v>0</v>
      </c>
      <c r="D81" s="52">
        <v>0</v>
      </c>
      <c r="E81" s="52">
        <v>0</v>
      </c>
      <c r="F81" s="52">
        <v>0</v>
      </c>
      <c r="G81" s="54" t="s">
        <v>245</v>
      </c>
      <c r="H81" s="54">
        <v>0</v>
      </c>
    </row>
    <row r="82" spans="1:8">
      <c r="A82" s="110" t="s">
        <v>165</v>
      </c>
      <c r="B82" s="110" t="s">
        <v>165</v>
      </c>
      <c r="C82" s="52">
        <v>0</v>
      </c>
      <c r="D82" s="52">
        <v>0</v>
      </c>
      <c r="E82" s="52">
        <v>30.9741</v>
      </c>
      <c r="F82" s="52">
        <v>-30.9741</v>
      </c>
      <c r="G82" s="54">
        <v>-1</v>
      </c>
      <c r="H82" s="54">
        <v>0</v>
      </c>
    </row>
    <row r="83" spans="1:8">
      <c r="A83" s="110" t="s">
        <v>166</v>
      </c>
      <c r="B83" s="110" t="s">
        <v>166</v>
      </c>
      <c r="C83" s="52">
        <v>0</v>
      </c>
      <c r="D83" s="52">
        <v>0</v>
      </c>
      <c r="E83" s="52">
        <v>0</v>
      </c>
      <c r="F83" s="52">
        <v>0</v>
      </c>
      <c r="G83" s="54" t="s">
        <v>245</v>
      </c>
      <c r="H83" s="54">
        <v>0</v>
      </c>
    </row>
    <row r="84" spans="1:8">
      <c r="A84" s="110" t="s">
        <v>169</v>
      </c>
      <c r="B84" s="110" t="s">
        <v>169</v>
      </c>
      <c r="C84" s="52">
        <v>0</v>
      </c>
      <c r="D84" s="52">
        <v>0</v>
      </c>
      <c r="E84" s="52">
        <v>0</v>
      </c>
      <c r="F84" s="52">
        <v>0</v>
      </c>
      <c r="G84" s="54" t="s">
        <v>245</v>
      </c>
      <c r="H84" s="54">
        <v>0</v>
      </c>
    </row>
    <row r="85" spans="1:8">
      <c r="A85" s="110" t="s">
        <v>187</v>
      </c>
      <c r="B85" s="110" t="s">
        <v>187</v>
      </c>
      <c r="C85" s="52">
        <v>0</v>
      </c>
      <c r="D85" s="52">
        <v>0</v>
      </c>
      <c r="E85" s="52">
        <v>0</v>
      </c>
      <c r="F85" s="52">
        <v>0</v>
      </c>
      <c r="G85" s="54" t="s">
        <v>245</v>
      </c>
      <c r="H85" s="54">
        <v>0</v>
      </c>
    </row>
    <row r="86" spans="1:8">
      <c r="A86" s="110" t="s">
        <v>171</v>
      </c>
      <c r="B86" s="110" t="s">
        <v>171</v>
      </c>
      <c r="C86" s="52">
        <v>3</v>
      </c>
      <c r="D86" s="52">
        <v>2484.4778999999999</v>
      </c>
      <c r="E86" s="52">
        <v>6796.0093999999999</v>
      </c>
      <c r="F86" s="52">
        <v>-4311.5315000000001</v>
      </c>
      <c r="G86" s="54">
        <v>-0.63442106186610048</v>
      </c>
      <c r="H86" s="54">
        <v>4.0794070186639229E-4</v>
      </c>
    </row>
    <row r="87" spans="1:8">
      <c r="A87" s="110" t="s">
        <v>186</v>
      </c>
      <c r="B87" s="110" t="s">
        <v>186</v>
      </c>
      <c r="C87" s="52">
        <v>11</v>
      </c>
      <c r="D87" s="52">
        <v>956.73670000000004</v>
      </c>
      <c r="E87" s="52">
        <v>1213.9762000000001</v>
      </c>
      <c r="F87" s="52">
        <v>-257.23950000000002</v>
      </c>
      <c r="G87" s="54">
        <v>-0.21189830574932195</v>
      </c>
      <c r="H87" s="54">
        <v>1.5709209604936955E-4</v>
      </c>
    </row>
    <row r="88" spans="1:8">
      <c r="A88" s="110" t="s">
        <v>172</v>
      </c>
      <c r="B88" s="110" t="s">
        <v>172</v>
      </c>
      <c r="C88" s="52">
        <v>1</v>
      </c>
      <c r="D88" s="52">
        <v>310.71660000000003</v>
      </c>
      <c r="E88" s="52">
        <v>27589.134099999999</v>
      </c>
      <c r="F88" s="52">
        <v>-27278.4175</v>
      </c>
      <c r="G88" s="54">
        <v>-0.98873771830338086</v>
      </c>
      <c r="H88" s="54">
        <v>5.1018343888484209E-5</v>
      </c>
    </row>
    <row r="89" spans="1:8">
      <c r="A89" s="110" t="s">
        <v>164</v>
      </c>
      <c r="B89" s="110" t="s">
        <v>164</v>
      </c>
      <c r="C89" s="52">
        <v>556</v>
      </c>
      <c r="D89" s="52">
        <v>6090291.7719000001</v>
      </c>
      <c r="E89" s="52">
        <v>2255756.3103</v>
      </c>
      <c r="F89" s="52">
        <v>3834535.4616</v>
      </c>
      <c r="G89" s="54">
        <v>1.6998890545450955</v>
      </c>
      <c r="H89" s="54">
        <v>1</v>
      </c>
    </row>
    <row r="90" spans="1:8" ht="53.1" customHeight="1">
      <c r="A90" s="147" t="s">
        <v>173</v>
      </c>
      <c r="B90" s="147" t="s">
        <v>173</v>
      </c>
      <c r="C90" s="147" t="s">
        <v>173</v>
      </c>
      <c r="D90" s="147" t="s">
        <v>173</v>
      </c>
      <c r="E90" s="147" t="s">
        <v>173</v>
      </c>
      <c r="F90" s="147" t="s">
        <v>173</v>
      </c>
      <c r="G90" s="147" t="s">
        <v>173</v>
      </c>
      <c r="H90" s="147" t="s">
        <v>173</v>
      </c>
    </row>
    <row r="91" spans="1:8" ht="19.5">
      <c r="A91" s="144" t="s">
        <v>238</v>
      </c>
      <c r="B91" s="144" t="s">
        <v>238</v>
      </c>
      <c r="C91" s="144" t="s">
        <v>238</v>
      </c>
      <c r="D91" s="144" t="s">
        <v>238</v>
      </c>
      <c r="E91" s="144" t="s">
        <v>238</v>
      </c>
      <c r="F91" s="50"/>
      <c r="G91" s="50"/>
      <c r="H91" s="50"/>
    </row>
    <row r="92" spans="1:8" ht="19.5">
      <c r="A92" s="145" t="s">
        <v>250</v>
      </c>
      <c r="B92" s="145" t="s">
        <v>250</v>
      </c>
      <c r="C92" s="145" t="s">
        <v>250</v>
      </c>
      <c r="D92" s="145" t="s">
        <v>250</v>
      </c>
      <c r="E92" s="145" t="s">
        <v>250</v>
      </c>
      <c r="F92" s="145" t="s">
        <v>250</v>
      </c>
      <c r="G92" s="145" t="s">
        <v>250</v>
      </c>
      <c r="H92" s="145" t="s">
        <v>250</v>
      </c>
    </row>
    <row r="93" spans="1:8" ht="15.75">
      <c r="A93" s="39"/>
      <c r="B93" s="39"/>
      <c r="C93" s="39"/>
      <c r="D93" s="39"/>
      <c r="E93" s="39"/>
      <c r="F93" s="39"/>
      <c r="G93" s="39"/>
      <c r="H93" s="39" t="s">
        <v>97</v>
      </c>
    </row>
    <row r="94" spans="1:8" ht="15.75">
      <c r="A94" s="146" t="s">
        <v>240</v>
      </c>
      <c r="B94" s="146" t="s">
        <v>240</v>
      </c>
      <c r="C94" s="51" t="s">
        <v>241</v>
      </c>
      <c r="D94" s="51" t="s">
        <v>53</v>
      </c>
      <c r="E94" s="51" t="s">
        <v>242</v>
      </c>
      <c r="F94" s="146" t="s">
        <v>243</v>
      </c>
      <c r="G94" s="146" t="s">
        <v>243</v>
      </c>
      <c r="H94" s="51" t="s">
        <v>244</v>
      </c>
    </row>
    <row r="95" spans="1:8">
      <c r="A95" s="110" t="s">
        <v>104</v>
      </c>
      <c r="B95" s="110" t="s">
        <v>104</v>
      </c>
      <c r="C95" s="52">
        <v>21</v>
      </c>
      <c r="D95" s="52">
        <v>30231073.024</v>
      </c>
      <c r="E95" s="52">
        <v>10103303.997500001</v>
      </c>
      <c r="F95" s="52">
        <v>20127769.026500002</v>
      </c>
      <c r="G95" s="53">
        <v>1.992196714211558</v>
      </c>
      <c r="H95" s="54">
        <v>0.92887681429400992</v>
      </c>
    </row>
    <row r="96" spans="1:8">
      <c r="A96" s="110" t="s">
        <v>102</v>
      </c>
      <c r="B96" s="110" t="s">
        <v>102</v>
      </c>
      <c r="C96" s="52">
        <v>10</v>
      </c>
      <c r="D96" s="52">
        <v>942184.16830000002</v>
      </c>
      <c r="E96" s="52">
        <v>44236.927600000003</v>
      </c>
      <c r="F96" s="52">
        <v>897947.24069999997</v>
      </c>
      <c r="G96" s="53">
        <v>20.298589649340837</v>
      </c>
      <c r="H96" s="54">
        <v>2.8949453035754583E-2</v>
      </c>
    </row>
    <row r="97" spans="1:8">
      <c r="A97" s="110" t="s">
        <v>110</v>
      </c>
      <c r="B97" s="110" t="s">
        <v>110</v>
      </c>
      <c r="C97" s="52">
        <v>25</v>
      </c>
      <c r="D97" s="52">
        <v>232402.4351</v>
      </c>
      <c r="E97" s="52">
        <v>546325.94799999997</v>
      </c>
      <c r="F97" s="52">
        <v>-313923.51289999997</v>
      </c>
      <c r="G97" s="53">
        <v>-0.57460846230939044</v>
      </c>
      <c r="H97" s="54">
        <v>7.1407731170666641E-3</v>
      </c>
    </row>
    <row r="98" spans="1:8">
      <c r="A98" s="110" t="s">
        <v>142</v>
      </c>
      <c r="B98" s="110" t="s">
        <v>142</v>
      </c>
      <c r="C98" s="52">
        <v>0</v>
      </c>
      <c r="D98" s="52">
        <v>225200</v>
      </c>
      <c r="E98" s="52">
        <v>0</v>
      </c>
      <c r="F98" s="52">
        <v>225200</v>
      </c>
      <c r="G98" s="53" t="s">
        <v>245</v>
      </c>
      <c r="H98" s="54">
        <v>6.9194718431907368E-3</v>
      </c>
    </row>
    <row r="99" spans="1:8">
      <c r="A99" s="110" t="s">
        <v>140</v>
      </c>
      <c r="B99" s="110" t="s">
        <v>140</v>
      </c>
      <c r="C99" s="52">
        <v>9</v>
      </c>
      <c r="D99" s="52">
        <v>221330.85339999999</v>
      </c>
      <c r="E99" s="52">
        <v>284641.7365</v>
      </c>
      <c r="F99" s="52">
        <v>-63310.883099999999</v>
      </c>
      <c r="G99" s="53">
        <v>-0.22242304968512586</v>
      </c>
      <c r="H99" s="54">
        <v>6.8005888460509626E-3</v>
      </c>
    </row>
    <row r="100" spans="1:8">
      <c r="A100" s="110" t="s">
        <v>114</v>
      </c>
      <c r="B100" s="110" t="s">
        <v>114</v>
      </c>
      <c r="C100" s="52">
        <v>1</v>
      </c>
      <c r="D100" s="52">
        <v>98130.386700000003</v>
      </c>
      <c r="E100" s="52">
        <v>2929.1284000000001</v>
      </c>
      <c r="F100" s="52">
        <v>95201.258300000001</v>
      </c>
      <c r="G100" s="53">
        <v>32.501565414476197</v>
      </c>
      <c r="H100" s="54">
        <v>3.0151440840678013E-3</v>
      </c>
    </row>
    <row r="101" spans="1:8">
      <c r="A101" s="110" t="s">
        <v>106</v>
      </c>
      <c r="B101" s="110" t="s">
        <v>106</v>
      </c>
      <c r="C101" s="52">
        <v>18</v>
      </c>
      <c r="D101" s="52">
        <v>96560.647400000002</v>
      </c>
      <c r="E101" s="52">
        <v>217110.37700000001</v>
      </c>
      <c r="F101" s="52">
        <v>-120549.72960000001</v>
      </c>
      <c r="G101" s="53">
        <v>-0.55524628194072922</v>
      </c>
      <c r="H101" s="54">
        <v>2.9669124371428453E-3</v>
      </c>
    </row>
    <row r="102" spans="1:8">
      <c r="A102" s="110" t="s">
        <v>124</v>
      </c>
      <c r="B102" s="110" t="s">
        <v>124</v>
      </c>
      <c r="C102" s="52">
        <v>19</v>
      </c>
      <c r="D102" s="52">
        <v>93718.5818</v>
      </c>
      <c r="E102" s="52">
        <v>126570.44040000001</v>
      </c>
      <c r="F102" s="52">
        <v>-32851.8586</v>
      </c>
      <c r="G102" s="53">
        <v>-0.25955395664405068</v>
      </c>
      <c r="H102" s="54">
        <v>2.8795874242844932E-3</v>
      </c>
    </row>
    <row r="103" spans="1:8">
      <c r="A103" s="110" t="s">
        <v>118</v>
      </c>
      <c r="B103" s="110" t="s">
        <v>118</v>
      </c>
      <c r="C103" s="52">
        <v>2</v>
      </c>
      <c r="D103" s="52">
        <v>90476</v>
      </c>
      <c r="E103" s="52">
        <v>6084.5248000000001</v>
      </c>
      <c r="F103" s="52">
        <v>84391.475200000001</v>
      </c>
      <c r="G103" s="53">
        <v>13.869854750201691</v>
      </c>
      <c r="H103" s="54">
        <v>2.7799561922048181E-3</v>
      </c>
    </row>
    <row r="104" spans="1:8">
      <c r="A104" s="110" t="s">
        <v>126</v>
      </c>
      <c r="B104" s="110" t="s">
        <v>126</v>
      </c>
      <c r="C104" s="52">
        <v>2</v>
      </c>
      <c r="D104" s="52">
        <v>64017.042300000001</v>
      </c>
      <c r="E104" s="52">
        <v>13042.082700000001</v>
      </c>
      <c r="F104" s="52">
        <v>50974.959600000002</v>
      </c>
      <c r="G104" s="53">
        <v>3.9084984179712343</v>
      </c>
      <c r="H104" s="54">
        <v>1.9669810021278877E-3</v>
      </c>
    </row>
    <row r="105" spans="1:8">
      <c r="A105" s="110" t="s">
        <v>120</v>
      </c>
      <c r="B105" s="110" t="s">
        <v>120</v>
      </c>
      <c r="C105" s="52">
        <v>7</v>
      </c>
      <c r="D105" s="52">
        <v>46571.067499999997</v>
      </c>
      <c r="E105" s="52">
        <v>396959.6826</v>
      </c>
      <c r="F105" s="52">
        <v>-350388.6151</v>
      </c>
      <c r="G105" s="53">
        <v>-0.88268061079913818</v>
      </c>
      <c r="H105" s="54">
        <v>1.4309377898471813E-3</v>
      </c>
    </row>
    <row r="106" spans="1:8">
      <c r="A106" s="110" t="s">
        <v>122</v>
      </c>
      <c r="B106" s="110" t="s">
        <v>122</v>
      </c>
      <c r="C106" s="52">
        <v>2</v>
      </c>
      <c r="D106" s="52">
        <v>41283.197</v>
      </c>
      <c r="E106" s="52">
        <v>43835.864399999999</v>
      </c>
      <c r="F106" s="52">
        <v>-2552.6673999999998</v>
      </c>
      <c r="G106" s="53">
        <v>-5.8232395663674878E-2</v>
      </c>
      <c r="H106" s="54">
        <v>1.2684632293001612E-3</v>
      </c>
    </row>
    <row r="107" spans="1:8">
      <c r="A107" s="110" t="s">
        <v>116</v>
      </c>
      <c r="B107" s="110" t="s">
        <v>116</v>
      </c>
      <c r="C107" s="52">
        <v>4</v>
      </c>
      <c r="D107" s="52">
        <v>23333.344400000002</v>
      </c>
      <c r="E107" s="52">
        <v>11967.480799999999</v>
      </c>
      <c r="F107" s="52">
        <v>11365.863600000001</v>
      </c>
      <c r="G107" s="53">
        <v>0.9497290022809145</v>
      </c>
      <c r="H107" s="54">
        <v>7.1693791999676839E-4</v>
      </c>
    </row>
    <row r="108" spans="1:8">
      <c r="A108" s="110" t="s">
        <v>134</v>
      </c>
      <c r="B108" s="110" t="s">
        <v>134</v>
      </c>
      <c r="C108" s="52">
        <v>4</v>
      </c>
      <c r="D108" s="52">
        <v>17225.184000000001</v>
      </c>
      <c r="E108" s="52">
        <v>170020</v>
      </c>
      <c r="F108" s="52">
        <v>-152794.81599999999</v>
      </c>
      <c r="G108" s="53">
        <v>-0.89868730737560287</v>
      </c>
      <c r="H108" s="54">
        <v>5.2925921705941203E-4</v>
      </c>
    </row>
    <row r="109" spans="1:8">
      <c r="A109" s="110" t="s">
        <v>128</v>
      </c>
      <c r="B109" s="110" t="s">
        <v>128</v>
      </c>
      <c r="C109" s="52">
        <v>4</v>
      </c>
      <c r="D109" s="52">
        <v>15384.2801</v>
      </c>
      <c r="E109" s="52">
        <v>10229.286099999999</v>
      </c>
      <c r="F109" s="52">
        <v>5154.9939999999997</v>
      </c>
      <c r="G109" s="53">
        <v>0.50394464966621666</v>
      </c>
      <c r="H109" s="54">
        <v>4.7269579475892347E-4</v>
      </c>
    </row>
    <row r="110" spans="1:8">
      <c r="A110" s="110" t="s">
        <v>112</v>
      </c>
      <c r="B110" s="110" t="s">
        <v>112</v>
      </c>
      <c r="C110" s="52">
        <v>6</v>
      </c>
      <c r="D110" s="52">
        <v>11754.521199999999</v>
      </c>
      <c r="E110" s="52">
        <v>95029.803799999994</v>
      </c>
      <c r="F110" s="52">
        <v>-83275.282600000006</v>
      </c>
      <c r="G110" s="53">
        <v>-0.87630700338244827</v>
      </c>
      <c r="H110" s="54">
        <v>3.6116819926105062E-4</v>
      </c>
    </row>
    <row r="111" spans="1:8">
      <c r="A111" s="110" t="s">
        <v>146</v>
      </c>
      <c r="B111" s="110" t="s">
        <v>146</v>
      </c>
      <c r="C111" s="52">
        <v>0</v>
      </c>
      <c r="D111" s="52">
        <v>5000</v>
      </c>
      <c r="E111" s="52">
        <v>0</v>
      </c>
      <c r="F111" s="52">
        <v>5000</v>
      </c>
      <c r="G111" s="53" t="s">
        <v>245</v>
      </c>
      <c r="H111" s="54">
        <v>1.5362948142075348E-4</v>
      </c>
    </row>
    <row r="112" spans="1:8">
      <c r="A112" s="110" t="s">
        <v>108</v>
      </c>
      <c r="B112" s="110" t="s">
        <v>108</v>
      </c>
      <c r="C112" s="52">
        <v>3</v>
      </c>
      <c r="D112" s="52">
        <v>3920.6095</v>
      </c>
      <c r="E112" s="52">
        <v>2495</v>
      </c>
      <c r="F112" s="52">
        <v>1425.6095</v>
      </c>
      <c r="G112" s="53">
        <v>0.5713865731462926</v>
      </c>
      <c r="H112" s="54">
        <v>1.2046424086765592E-4</v>
      </c>
    </row>
    <row r="113" spans="1:8">
      <c r="A113" s="110" t="s">
        <v>130</v>
      </c>
      <c r="B113" s="110" t="s">
        <v>130</v>
      </c>
      <c r="C113" s="52">
        <v>5</v>
      </c>
      <c r="D113" s="52">
        <v>1673.8312000000001</v>
      </c>
      <c r="E113" s="52">
        <v>10483.109700000001</v>
      </c>
      <c r="F113" s="52">
        <v>-8809.2785000000003</v>
      </c>
      <c r="G113" s="53">
        <v>-0.84033066066264672</v>
      </c>
      <c r="H113" s="54">
        <v>5.1429963848375507E-5</v>
      </c>
    </row>
    <row r="114" spans="1:8">
      <c r="A114" s="110" t="s">
        <v>132</v>
      </c>
      <c r="B114" s="110" t="s">
        <v>132</v>
      </c>
      <c r="C114" s="52">
        <v>1</v>
      </c>
      <c r="D114" s="52">
        <v>7.2</v>
      </c>
      <c r="E114" s="52">
        <v>1690.5281</v>
      </c>
      <c r="F114" s="52">
        <v>-1683.3280999999999</v>
      </c>
      <c r="G114" s="53">
        <v>-0.99574097585245713</v>
      </c>
      <c r="H114" s="54">
        <v>2.2122645324588501E-7</v>
      </c>
    </row>
    <row r="115" spans="1:8">
      <c r="A115" s="110" t="s">
        <v>144</v>
      </c>
      <c r="B115" s="110" t="s">
        <v>144</v>
      </c>
      <c r="C115" s="52">
        <v>0</v>
      </c>
      <c r="D115" s="52">
        <v>0</v>
      </c>
      <c r="E115" s="52">
        <v>0</v>
      </c>
      <c r="F115" s="52">
        <v>0</v>
      </c>
      <c r="G115" s="53" t="s">
        <v>245</v>
      </c>
      <c r="H115" s="54">
        <v>0</v>
      </c>
    </row>
    <row r="116" spans="1:8">
      <c r="A116" s="110" t="s">
        <v>138</v>
      </c>
      <c r="B116" s="110" t="s">
        <v>138</v>
      </c>
      <c r="C116" s="52">
        <v>0</v>
      </c>
      <c r="D116" s="52">
        <v>0</v>
      </c>
      <c r="E116" s="52">
        <v>0</v>
      </c>
      <c r="F116" s="52">
        <v>0</v>
      </c>
      <c r="G116" s="53" t="s">
        <v>245</v>
      </c>
      <c r="H116" s="54">
        <v>0</v>
      </c>
    </row>
    <row r="117" spans="1:8">
      <c r="A117" s="110" t="s">
        <v>136</v>
      </c>
      <c r="B117" s="110" t="s">
        <v>136</v>
      </c>
      <c r="C117" s="52">
        <v>0</v>
      </c>
      <c r="D117" s="52">
        <v>0</v>
      </c>
      <c r="E117" s="52">
        <v>0</v>
      </c>
      <c r="F117" s="52">
        <v>0</v>
      </c>
      <c r="G117" s="53" t="s">
        <v>245</v>
      </c>
      <c r="H117" s="54">
        <v>0</v>
      </c>
    </row>
    <row r="118" spans="1:8">
      <c r="A118" s="110" t="s">
        <v>148</v>
      </c>
      <c r="B118" s="110" t="s">
        <v>148</v>
      </c>
      <c r="C118" s="52">
        <v>0</v>
      </c>
      <c r="D118" s="52">
        <v>0</v>
      </c>
      <c r="E118" s="52">
        <v>1267.8221000000001</v>
      </c>
      <c r="F118" s="52">
        <v>-1267.8221000000001</v>
      </c>
      <c r="G118" s="53">
        <v>-1</v>
      </c>
      <c r="H118" s="54">
        <v>0</v>
      </c>
    </row>
    <row r="119" spans="1:8">
      <c r="A119" s="110" t="s">
        <v>150</v>
      </c>
      <c r="B119" s="110" t="s">
        <v>150</v>
      </c>
      <c r="C119" s="52">
        <v>0</v>
      </c>
      <c r="D119" s="52">
        <v>0</v>
      </c>
      <c r="E119" s="52">
        <v>0</v>
      </c>
      <c r="F119" s="52">
        <v>0</v>
      </c>
      <c r="G119" s="53" t="s">
        <v>245</v>
      </c>
      <c r="H119" s="54">
        <v>0</v>
      </c>
    </row>
    <row r="120" spans="1:8">
      <c r="A120" s="110" t="s">
        <v>152</v>
      </c>
      <c r="B120" s="110" t="s">
        <v>152</v>
      </c>
      <c r="C120" s="52">
        <v>0</v>
      </c>
      <c r="D120" s="52">
        <v>0</v>
      </c>
      <c r="E120" s="52">
        <v>0</v>
      </c>
      <c r="F120" s="52">
        <v>0</v>
      </c>
      <c r="G120" s="53" t="s">
        <v>245</v>
      </c>
      <c r="H120" s="54">
        <v>0</v>
      </c>
    </row>
    <row r="121" spans="1:8">
      <c r="A121" s="110" t="s">
        <v>154</v>
      </c>
      <c r="B121" s="110" t="s">
        <v>154</v>
      </c>
      <c r="C121" s="52">
        <v>0</v>
      </c>
      <c r="D121" s="52">
        <v>7665.6585999999998</v>
      </c>
      <c r="E121" s="52">
        <v>430</v>
      </c>
      <c r="F121" s="52">
        <v>7235.6585999999998</v>
      </c>
      <c r="G121" s="53">
        <v>16.827113023255816</v>
      </c>
      <c r="H121" s="54">
        <v>2.3553423109330782E-4</v>
      </c>
    </row>
    <row r="122" spans="1:8">
      <c r="A122" s="110" t="s">
        <v>156</v>
      </c>
      <c r="B122" s="110" t="s">
        <v>156</v>
      </c>
      <c r="C122" s="52">
        <v>5</v>
      </c>
      <c r="D122" s="52">
        <v>54699.220600000001</v>
      </c>
      <c r="E122" s="52">
        <v>65759.4666</v>
      </c>
      <c r="F122" s="52">
        <v>-11060.245999999999</v>
      </c>
      <c r="G122" s="53">
        <v>-0.1681924530695631</v>
      </c>
      <c r="H122" s="54">
        <v>1.6806825789794791E-3</v>
      </c>
    </row>
    <row r="123" spans="1:8">
      <c r="A123" s="110" t="s">
        <v>160</v>
      </c>
      <c r="B123" s="110" t="s">
        <v>160</v>
      </c>
      <c r="C123" s="52">
        <v>4</v>
      </c>
      <c r="D123" s="52">
        <v>13260</v>
      </c>
      <c r="E123" s="52">
        <v>2205</v>
      </c>
      <c r="F123" s="52">
        <v>11055</v>
      </c>
      <c r="G123" s="53">
        <v>5.0136054421768712</v>
      </c>
      <c r="H123" s="54">
        <v>4.0742538472783823E-4</v>
      </c>
    </row>
    <row r="124" spans="1:8">
      <c r="A124" s="110" t="s">
        <v>158</v>
      </c>
      <c r="B124" s="110" t="s">
        <v>158</v>
      </c>
      <c r="C124" s="52">
        <v>2</v>
      </c>
      <c r="D124" s="52">
        <v>8965.3516999999993</v>
      </c>
      <c r="E124" s="52">
        <v>57141.799700000003</v>
      </c>
      <c r="F124" s="52">
        <v>-48176.447999999997</v>
      </c>
      <c r="G124" s="53">
        <v>-0.8431034418399671</v>
      </c>
      <c r="H124" s="54">
        <v>2.7546846648513412E-4</v>
      </c>
    </row>
    <row r="125" spans="1:8">
      <c r="A125" s="110" t="s">
        <v>162</v>
      </c>
      <c r="B125" s="110" t="s">
        <v>162</v>
      </c>
      <c r="C125" s="52">
        <v>0</v>
      </c>
      <c r="D125" s="52">
        <v>0</v>
      </c>
      <c r="E125" s="52">
        <v>19034</v>
      </c>
      <c r="F125" s="52">
        <v>-19034</v>
      </c>
      <c r="G125" s="53">
        <v>-1</v>
      </c>
      <c r="H125" s="54">
        <v>0</v>
      </c>
    </row>
    <row r="126" spans="1:8">
      <c r="A126" s="110" t="s">
        <v>164</v>
      </c>
      <c r="B126" s="110" t="s">
        <v>164</v>
      </c>
      <c r="C126" s="52">
        <v>154</v>
      </c>
      <c r="D126" s="52">
        <v>32545836.604800001</v>
      </c>
      <c r="E126" s="52">
        <v>12232794.0068</v>
      </c>
      <c r="F126" s="52">
        <v>20313042.598000001</v>
      </c>
      <c r="G126" s="54">
        <v>1.6605399050052123</v>
      </c>
      <c r="H126" s="54">
        <v>1</v>
      </c>
    </row>
    <row r="127" spans="1:8" ht="39.950000000000003" customHeight="1">
      <c r="A127" s="147" t="s">
        <v>246</v>
      </c>
      <c r="B127" s="147" t="s">
        <v>246</v>
      </c>
      <c r="C127" s="147" t="s">
        <v>246</v>
      </c>
      <c r="D127" s="147" t="s">
        <v>246</v>
      </c>
      <c r="E127" s="147" t="s">
        <v>246</v>
      </c>
      <c r="F127" s="147" t="s">
        <v>246</v>
      </c>
      <c r="G127" s="147" t="s">
        <v>246</v>
      </c>
      <c r="H127" s="147" t="s">
        <v>246</v>
      </c>
    </row>
    <row r="128" spans="1:8" ht="19.5">
      <c r="A128" s="144" t="s">
        <v>238</v>
      </c>
      <c r="B128" s="144" t="s">
        <v>238</v>
      </c>
      <c r="C128" s="144" t="s">
        <v>238</v>
      </c>
      <c r="D128" s="144" t="s">
        <v>238</v>
      </c>
      <c r="E128" s="144" t="s">
        <v>238</v>
      </c>
      <c r="F128" s="50"/>
      <c r="G128" s="50"/>
      <c r="H128" s="50"/>
    </row>
    <row r="129" spans="1:8" ht="19.5">
      <c r="A129" s="145" t="s">
        <v>251</v>
      </c>
      <c r="B129" s="145" t="s">
        <v>251</v>
      </c>
      <c r="C129" s="145" t="s">
        <v>251</v>
      </c>
      <c r="D129" s="145" t="s">
        <v>251</v>
      </c>
      <c r="E129" s="145" t="s">
        <v>251</v>
      </c>
      <c r="F129" s="145" t="s">
        <v>251</v>
      </c>
      <c r="G129" s="145" t="s">
        <v>251</v>
      </c>
      <c r="H129" s="145" t="s">
        <v>251</v>
      </c>
    </row>
    <row r="130" spans="1:8" ht="15.75">
      <c r="A130" s="39"/>
      <c r="B130" s="39"/>
      <c r="C130" s="39"/>
      <c r="D130" s="39"/>
      <c r="E130" s="39"/>
      <c r="F130" s="39"/>
      <c r="G130" s="39"/>
      <c r="H130" s="39" t="s">
        <v>97</v>
      </c>
    </row>
    <row r="131" spans="1:8" ht="15.75">
      <c r="A131" s="146" t="s">
        <v>248</v>
      </c>
      <c r="B131" s="146" t="s">
        <v>248</v>
      </c>
      <c r="C131" s="51" t="s">
        <v>241</v>
      </c>
      <c r="D131" s="51" t="s">
        <v>53</v>
      </c>
      <c r="E131" s="51" t="s">
        <v>242</v>
      </c>
      <c r="F131" s="146" t="s">
        <v>243</v>
      </c>
      <c r="G131" s="146" t="s">
        <v>243</v>
      </c>
      <c r="H131" s="51" t="s">
        <v>244</v>
      </c>
    </row>
    <row r="132" spans="1:8">
      <c r="A132" s="110" t="s">
        <v>105</v>
      </c>
      <c r="B132" s="110" t="s">
        <v>105</v>
      </c>
      <c r="C132" s="52">
        <v>27</v>
      </c>
      <c r="D132" s="52">
        <v>30497236.553599998</v>
      </c>
      <c r="E132" s="52">
        <v>10536837.2225</v>
      </c>
      <c r="F132" s="52">
        <v>19960399.331099998</v>
      </c>
      <c r="G132" s="54">
        <v>1.894344470699163</v>
      </c>
      <c r="H132" s="54">
        <v>0.93705492729912299</v>
      </c>
    </row>
    <row r="133" spans="1:8">
      <c r="A133" s="110" t="s">
        <v>109</v>
      </c>
      <c r="B133" s="110" t="s">
        <v>109</v>
      </c>
      <c r="C133" s="52">
        <v>40</v>
      </c>
      <c r="D133" s="52">
        <v>650798.33050000004</v>
      </c>
      <c r="E133" s="52">
        <v>154423.75440000001</v>
      </c>
      <c r="F133" s="52">
        <v>496374.57610000001</v>
      </c>
      <c r="G133" s="54">
        <v>3.2143667146846675</v>
      </c>
      <c r="H133" s="54">
        <v>1.9996362004841426E-2</v>
      </c>
    </row>
    <row r="134" spans="1:8">
      <c r="A134" s="110" t="s">
        <v>103</v>
      </c>
      <c r="B134" s="110" t="s">
        <v>103</v>
      </c>
      <c r="C134" s="52">
        <v>12</v>
      </c>
      <c r="D134" s="52">
        <v>432135.3959</v>
      </c>
      <c r="E134" s="52">
        <v>709326.93839999998</v>
      </c>
      <c r="F134" s="52">
        <v>-277191.54249999998</v>
      </c>
      <c r="G134" s="54">
        <v>-0.39078107356989672</v>
      </c>
      <c r="H134" s="54">
        <v>1.32777473551338E-2</v>
      </c>
    </row>
    <row r="135" spans="1:8">
      <c r="A135" s="110" t="s">
        <v>129</v>
      </c>
      <c r="B135" s="110" t="s">
        <v>129</v>
      </c>
      <c r="C135" s="52">
        <v>9</v>
      </c>
      <c r="D135" s="52">
        <v>276629.66680000001</v>
      </c>
      <c r="E135" s="52">
        <v>360546.79070000001</v>
      </c>
      <c r="F135" s="52">
        <v>-83917.123900000006</v>
      </c>
      <c r="G135" s="54">
        <v>-0.2327496071649266</v>
      </c>
      <c r="H135" s="54">
        <v>8.4996944512159642E-3</v>
      </c>
    </row>
    <row r="136" spans="1:8">
      <c r="A136" s="110" t="s">
        <v>117</v>
      </c>
      <c r="B136" s="110" t="s">
        <v>117</v>
      </c>
      <c r="C136" s="52">
        <v>15</v>
      </c>
      <c r="D136" s="52">
        <v>123159.0868</v>
      </c>
      <c r="E136" s="52">
        <v>23380.224600000001</v>
      </c>
      <c r="F136" s="52">
        <v>99778.862200000003</v>
      </c>
      <c r="G136" s="54">
        <v>4.2676605510453482</v>
      </c>
      <c r="H136" s="54">
        <v>3.7841733274675132E-3</v>
      </c>
    </row>
    <row r="137" spans="1:8">
      <c r="A137" s="110" t="s">
        <v>113</v>
      </c>
      <c r="B137" s="110" t="s">
        <v>113</v>
      </c>
      <c r="C137" s="52">
        <v>2</v>
      </c>
      <c r="D137" s="52">
        <v>108920</v>
      </c>
      <c r="E137" s="52">
        <v>2626.2037</v>
      </c>
      <c r="F137" s="52">
        <v>106293.7963</v>
      </c>
      <c r="G137" s="54">
        <v>40.474315187355799</v>
      </c>
      <c r="H137" s="54">
        <v>3.3466646232696937E-3</v>
      </c>
    </row>
    <row r="138" spans="1:8">
      <c r="A138" s="110" t="s">
        <v>182</v>
      </c>
      <c r="B138" s="110" t="s">
        <v>182</v>
      </c>
      <c r="C138" s="52">
        <v>5</v>
      </c>
      <c r="D138" s="52">
        <v>79983.965400000001</v>
      </c>
      <c r="E138" s="52">
        <v>40899.108800000002</v>
      </c>
      <c r="F138" s="52">
        <v>39084.856599999999</v>
      </c>
      <c r="G138" s="54">
        <v>0.95564078892594362</v>
      </c>
      <c r="H138" s="54">
        <v>2.4575790252754979E-3</v>
      </c>
    </row>
    <row r="139" spans="1:8">
      <c r="A139" s="110" t="s">
        <v>147</v>
      </c>
      <c r="B139" s="110" t="s">
        <v>147</v>
      </c>
      <c r="C139" s="52">
        <v>2</v>
      </c>
      <c r="D139" s="52">
        <v>43421.213600000003</v>
      </c>
      <c r="E139" s="52">
        <v>7858.0571</v>
      </c>
      <c r="F139" s="52">
        <v>35563.156499999997</v>
      </c>
      <c r="G139" s="54">
        <v>4.5256933167360165</v>
      </c>
      <c r="H139" s="54">
        <v>1.3341557056055536E-3</v>
      </c>
    </row>
    <row r="140" spans="1:8">
      <c r="A140" s="110" t="s">
        <v>121</v>
      </c>
      <c r="B140" s="110" t="s">
        <v>121</v>
      </c>
      <c r="C140" s="52">
        <v>1</v>
      </c>
      <c r="D140" s="52">
        <v>42144.088100000001</v>
      </c>
      <c r="E140" s="52">
        <v>7554.2016000000003</v>
      </c>
      <c r="F140" s="52">
        <v>34589.886500000001</v>
      </c>
      <c r="G140" s="54">
        <v>4.5788937509954728</v>
      </c>
      <c r="H140" s="54">
        <v>1.2949148799507094E-3</v>
      </c>
    </row>
    <row r="141" spans="1:8">
      <c r="A141" s="110" t="s">
        <v>137</v>
      </c>
      <c r="B141" s="110" t="s">
        <v>137</v>
      </c>
      <c r="C141" s="52">
        <v>4</v>
      </c>
      <c r="D141" s="52">
        <v>37868.039100000002</v>
      </c>
      <c r="E141" s="52">
        <v>2681</v>
      </c>
      <c r="F141" s="52">
        <v>35187.039100000002</v>
      </c>
      <c r="G141" s="54">
        <v>13.12459496456546</v>
      </c>
      <c r="H141" s="54">
        <v>1.1635294418707632E-3</v>
      </c>
    </row>
    <row r="142" spans="1:8">
      <c r="A142" s="110" t="s">
        <v>149</v>
      </c>
      <c r="B142" s="110" t="s">
        <v>149</v>
      </c>
      <c r="C142" s="52">
        <v>0</v>
      </c>
      <c r="D142" s="52">
        <v>35162.68</v>
      </c>
      <c r="E142" s="52">
        <v>5297.82</v>
      </c>
      <c r="F142" s="52">
        <v>29864.86</v>
      </c>
      <c r="G142" s="54">
        <v>5.6371979417949269</v>
      </c>
      <c r="H142" s="54">
        <v>1.0804048587527799E-3</v>
      </c>
    </row>
    <row r="143" spans="1:8">
      <c r="A143" s="110" t="s">
        <v>111</v>
      </c>
      <c r="B143" s="110" t="s">
        <v>111</v>
      </c>
      <c r="C143" s="52">
        <v>4</v>
      </c>
      <c r="D143" s="52">
        <v>34635.444100000001</v>
      </c>
      <c r="E143" s="52">
        <v>5540.2969999999996</v>
      </c>
      <c r="F143" s="52">
        <v>29095.147099999998</v>
      </c>
      <c r="G143" s="54">
        <v>5.2515500703301647</v>
      </c>
      <c r="H143" s="54">
        <v>1.0642050631720992E-3</v>
      </c>
    </row>
    <row r="144" spans="1:8">
      <c r="A144" s="110" t="s">
        <v>127</v>
      </c>
      <c r="B144" s="110" t="s">
        <v>127</v>
      </c>
      <c r="C144" s="52">
        <v>9</v>
      </c>
      <c r="D144" s="52">
        <v>32618.355899999999</v>
      </c>
      <c r="E144" s="52">
        <v>8208.9784999999993</v>
      </c>
      <c r="F144" s="52">
        <v>24409.377400000001</v>
      </c>
      <c r="G144" s="54">
        <v>2.9734975429646942</v>
      </c>
      <c r="H144" s="54">
        <v>1.0022282203429149E-3</v>
      </c>
    </row>
    <row r="145" spans="1:8">
      <c r="A145" s="110" t="s">
        <v>143</v>
      </c>
      <c r="B145" s="110" t="s">
        <v>143</v>
      </c>
      <c r="C145" s="52">
        <v>0</v>
      </c>
      <c r="D145" s="52">
        <v>32386.026000000002</v>
      </c>
      <c r="E145" s="52">
        <v>0</v>
      </c>
      <c r="F145" s="52">
        <v>32386.026000000002</v>
      </c>
      <c r="G145" s="54" t="s">
        <v>245</v>
      </c>
      <c r="H145" s="54">
        <v>9.9508967593180792E-4</v>
      </c>
    </row>
    <row r="146" spans="1:8">
      <c r="A146" s="110" t="s">
        <v>133</v>
      </c>
      <c r="B146" s="110" t="s">
        <v>133</v>
      </c>
      <c r="C146" s="52">
        <v>5</v>
      </c>
      <c r="D146" s="52">
        <v>30406.145799999998</v>
      </c>
      <c r="E146" s="52">
        <v>5314.2020000000002</v>
      </c>
      <c r="F146" s="52">
        <v>25091.943800000001</v>
      </c>
      <c r="G146" s="54">
        <v>4.7216767070578047</v>
      </c>
      <c r="H146" s="54">
        <v>9.3425608225156435E-4</v>
      </c>
    </row>
    <row r="147" spans="1:8">
      <c r="A147" s="110" t="s">
        <v>163</v>
      </c>
      <c r="B147" s="110" t="s">
        <v>163</v>
      </c>
      <c r="C147" s="52">
        <v>1</v>
      </c>
      <c r="D147" s="52">
        <v>10400</v>
      </c>
      <c r="E147" s="52">
        <v>2904.7</v>
      </c>
      <c r="F147" s="52">
        <v>7495.3</v>
      </c>
      <c r="G147" s="54">
        <v>2.5804041725479396</v>
      </c>
      <c r="H147" s="54">
        <v>3.1954932135516722E-4</v>
      </c>
    </row>
    <row r="148" spans="1:8">
      <c r="A148" s="110" t="s">
        <v>184</v>
      </c>
      <c r="B148" s="110" t="s">
        <v>184</v>
      </c>
      <c r="C148" s="52">
        <v>0</v>
      </c>
      <c r="D148" s="52">
        <v>10357.239</v>
      </c>
      <c r="E148" s="52">
        <v>520.7808</v>
      </c>
      <c r="F148" s="52">
        <v>9836.4581999999991</v>
      </c>
      <c r="G148" s="54">
        <v>18.887904853635156</v>
      </c>
      <c r="H148" s="54">
        <v>3.182354513041607E-4</v>
      </c>
    </row>
    <row r="149" spans="1:8">
      <c r="A149" s="110" t="s">
        <v>168</v>
      </c>
      <c r="B149" s="110" t="s">
        <v>168</v>
      </c>
      <c r="C149" s="52">
        <v>1</v>
      </c>
      <c r="D149" s="52">
        <v>10323</v>
      </c>
      <c r="E149" s="52">
        <v>108968.72749999999</v>
      </c>
      <c r="F149" s="52">
        <v>-98645.727499999994</v>
      </c>
      <c r="G149" s="54">
        <v>-0.90526639856375313</v>
      </c>
      <c r="H149" s="54">
        <v>3.1718342734128764E-4</v>
      </c>
    </row>
    <row r="150" spans="1:8">
      <c r="A150" s="110" t="s">
        <v>155</v>
      </c>
      <c r="B150" s="110" t="s">
        <v>155</v>
      </c>
      <c r="C150" s="52">
        <v>0</v>
      </c>
      <c r="D150" s="52">
        <v>9676.0249000000003</v>
      </c>
      <c r="E150" s="52">
        <v>10622.289699999999</v>
      </c>
      <c r="F150" s="52">
        <v>-946.26480000000004</v>
      </c>
      <c r="G150" s="54">
        <v>-8.9082940375840067E-2</v>
      </c>
      <c r="H150" s="54">
        <v>2.9730453752025961E-4</v>
      </c>
    </row>
    <row r="151" spans="1:8">
      <c r="A151" s="110" t="s">
        <v>141</v>
      </c>
      <c r="B151" s="110" t="s">
        <v>141</v>
      </c>
      <c r="C151" s="52">
        <v>3</v>
      </c>
      <c r="D151" s="52">
        <v>7628.4904999999999</v>
      </c>
      <c r="E151" s="52">
        <v>33186.806100000002</v>
      </c>
      <c r="F151" s="52">
        <v>-25558.315600000002</v>
      </c>
      <c r="G151" s="54">
        <v>-0.77013483982117825</v>
      </c>
      <c r="H151" s="54">
        <v>2.343922079076289E-4</v>
      </c>
    </row>
    <row r="152" spans="1:8">
      <c r="A152" s="110" t="s">
        <v>135</v>
      </c>
      <c r="B152" s="110" t="s">
        <v>135</v>
      </c>
      <c r="C152" s="52">
        <v>2</v>
      </c>
      <c r="D152" s="52">
        <v>3079.1113999999998</v>
      </c>
      <c r="E152" s="52">
        <v>446.88299999999998</v>
      </c>
      <c r="F152" s="52">
        <v>2632.2284</v>
      </c>
      <c r="G152" s="54">
        <v>5.8901958678222268</v>
      </c>
      <c r="H152" s="54">
        <v>9.4608457523746048E-5</v>
      </c>
    </row>
    <row r="153" spans="1:8">
      <c r="A153" s="110" t="s">
        <v>153</v>
      </c>
      <c r="B153" s="110" t="s">
        <v>153</v>
      </c>
      <c r="C153" s="52">
        <v>1</v>
      </c>
      <c r="D153" s="52">
        <v>3000</v>
      </c>
      <c r="E153" s="52">
        <v>0</v>
      </c>
      <c r="F153" s="52">
        <v>3000</v>
      </c>
      <c r="G153" s="54" t="s">
        <v>245</v>
      </c>
      <c r="H153" s="54">
        <v>9.2177688852452099E-5</v>
      </c>
    </row>
    <row r="154" spans="1:8">
      <c r="A154" s="110" t="s">
        <v>125</v>
      </c>
      <c r="B154" s="110" t="s">
        <v>125</v>
      </c>
      <c r="C154" s="52">
        <v>1</v>
      </c>
      <c r="D154" s="52">
        <v>2500</v>
      </c>
      <c r="E154" s="52">
        <v>5946.3562000000002</v>
      </c>
      <c r="F154" s="52">
        <v>-3446.3562000000002</v>
      </c>
      <c r="G154" s="54">
        <v>-0.57957446276090896</v>
      </c>
      <c r="H154" s="54">
        <v>7.6814740710376742E-5</v>
      </c>
    </row>
    <row r="155" spans="1:8">
      <c r="A155" s="110" t="s">
        <v>151</v>
      </c>
      <c r="B155" s="110" t="s">
        <v>151</v>
      </c>
      <c r="C155" s="52">
        <v>0</v>
      </c>
      <c r="D155" s="52">
        <v>2340</v>
      </c>
      <c r="E155" s="52">
        <v>0</v>
      </c>
      <c r="F155" s="52">
        <v>2340</v>
      </c>
      <c r="G155" s="54" t="s">
        <v>245</v>
      </c>
      <c r="H155" s="54">
        <v>7.1898597304912625E-5</v>
      </c>
    </row>
    <row r="156" spans="1:8">
      <c r="A156" s="110" t="s">
        <v>119</v>
      </c>
      <c r="B156" s="110" t="s">
        <v>119</v>
      </c>
      <c r="C156" s="52">
        <v>1</v>
      </c>
      <c r="D156" s="52">
        <v>2100</v>
      </c>
      <c r="E156" s="52">
        <v>0</v>
      </c>
      <c r="F156" s="52">
        <v>2100</v>
      </c>
      <c r="G156" s="54" t="s">
        <v>245</v>
      </c>
      <c r="H156" s="54">
        <v>6.4524382196716476E-5</v>
      </c>
    </row>
    <row r="157" spans="1:8">
      <c r="A157" s="110" t="s">
        <v>131</v>
      </c>
      <c r="B157" s="110" t="s">
        <v>131</v>
      </c>
      <c r="C157" s="52">
        <v>0</v>
      </c>
      <c r="D157" s="52">
        <v>2047.2383</v>
      </c>
      <c r="E157" s="52">
        <v>86890.486199999999</v>
      </c>
      <c r="F157" s="52">
        <v>-84843.247900000002</v>
      </c>
      <c r="G157" s="54">
        <v>-0.97643886702063365</v>
      </c>
      <c r="H157" s="54">
        <v>6.2903231674741E-5</v>
      </c>
    </row>
    <row r="158" spans="1:8">
      <c r="A158" s="110" t="s">
        <v>169</v>
      </c>
      <c r="B158" s="110" t="s">
        <v>169</v>
      </c>
      <c r="C158" s="52">
        <v>1</v>
      </c>
      <c r="D158" s="52">
        <v>2000</v>
      </c>
      <c r="E158" s="52">
        <v>0</v>
      </c>
      <c r="F158" s="52">
        <v>2000</v>
      </c>
      <c r="G158" s="54" t="s">
        <v>245</v>
      </c>
      <c r="H158" s="54">
        <v>6.1451792568301386E-5</v>
      </c>
    </row>
    <row r="159" spans="1:8">
      <c r="A159" s="110" t="s">
        <v>115</v>
      </c>
      <c r="B159" s="110" t="s">
        <v>115</v>
      </c>
      <c r="C159" s="52">
        <v>2</v>
      </c>
      <c r="D159" s="52">
        <v>1752.1878999999999</v>
      </c>
      <c r="E159" s="52">
        <v>1888.7128</v>
      </c>
      <c r="F159" s="52">
        <v>-136.5249</v>
      </c>
      <c r="G159" s="54">
        <v>-7.2284626863332535E-2</v>
      </c>
      <c r="H159" s="54">
        <v>5.3837543685743812E-5</v>
      </c>
    </row>
    <row r="160" spans="1:8">
      <c r="A160" s="110" t="s">
        <v>161</v>
      </c>
      <c r="B160" s="110" t="s">
        <v>161</v>
      </c>
      <c r="C160" s="52">
        <v>0</v>
      </c>
      <c r="D160" s="52">
        <v>1575.3516999999999</v>
      </c>
      <c r="E160" s="52">
        <v>21074.689399999999</v>
      </c>
      <c r="F160" s="52">
        <v>-19499.3377</v>
      </c>
      <c r="G160" s="54">
        <v>-0.92524911422893863</v>
      </c>
      <c r="H160" s="54">
        <v>4.8404092945260483E-5</v>
      </c>
    </row>
    <row r="161" spans="1:8">
      <c r="A161" s="110" t="s">
        <v>123</v>
      </c>
      <c r="B161" s="110" t="s">
        <v>123</v>
      </c>
      <c r="C161" s="52">
        <v>1</v>
      </c>
      <c r="D161" s="52">
        <v>980.19680000000005</v>
      </c>
      <c r="E161" s="52">
        <v>7978.4733999999999</v>
      </c>
      <c r="F161" s="52">
        <v>-6998.2766000000001</v>
      </c>
      <c r="G161" s="54">
        <v>-0.87714481820544776</v>
      </c>
      <c r="H161" s="54">
        <v>3.0117425214856405E-5</v>
      </c>
    </row>
    <row r="162" spans="1:8">
      <c r="A162" s="110" t="s">
        <v>139</v>
      </c>
      <c r="B162" s="110" t="s">
        <v>139</v>
      </c>
      <c r="C162" s="52">
        <v>0</v>
      </c>
      <c r="D162" s="52">
        <v>540</v>
      </c>
      <c r="E162" s="52">
        <v>1489.3050000000001</v>
      </c>
      <c r="F162" s="52">
        <v>-949.30499999999995</v>
      </c>
      <c r="G162" s="54">
        <v>-0.63741476729078328</v>
      </c>
      <c r="H162" s="54">
        <v>1.6591983993441376E-5</v>
      </c>
    </row>
    <row r="163" spans="1:8">
      <c r="A163" s="110" t="s">
        <v>145</v>
      </c>
      <c r="B163" s="110" t="s">
        <v>145</v>
      </c>
      <c r="C163" s="52">
        <v>0</v>
      </c>
      <c r="D163" s="52">
        <v>200</v>
      </c>
      <c r="E163" s="52">
        <v>205.2003</v>
      </c>
      <c r="F163" s="52">
        <v>-5.2003000000000004</v>
      </c>
      <c r="G163" s="54">
        <v>-2.5342555542072796E-2</v>
      </c>
      <c r="H163" s="54">
        <v>6.1451792568301391E-6</v>
      </c>
    </row>
    <row r="164" spans="1:8">
      <c r="A164" s="110" t="s">
        <v>249</v>
      </c>
      <c r="B164" s="110" t="s">
        <v>249</v>
      </c>
      <c r="C164" s="52">
        <v>0</v>
      </c>
      <c r="D164" s="52">
        <v>0</v>
      </c>
      <c r="E164" s="52">
        <v>0</v>
      </c>
      <c r="F164" s="52">
        <v>0</v>
      </c>
      <c r="G164" s="54" t="s">
        <v>245</v>
      </c>
      <c r="H164" s="54">
        <v>0</v>
      </c>
    </row>
    <row r="165" spans="1:8">
      <c r="A165" s="110" t="s">
        <v>159</v>
      </c>
      <c r="B165" s="110" t="s">
        <v>159</v>
      </c>
      <c r="C165" s="52">
        <v>0</v>
      </c>
      <c r="D165" s="52">
        <v>0</v>
      </c>
      <c r="E165" s="52">
        <v>0</v>
      </c>
      <c r="F165" s="52">
        <v>0</v>
      </c>
      <c r="G165" s="54" t="s">
        <v>245</v>
      </c>
      <c r="H165" s="54">
        <v>0</v>
      </c>
    </row>
    <row r="166" spans="1:8">
      <c r="A166" s="110" t="s">
        <v>165</v>
      </c>
      <c r="B166" s="110" t="s">
        <v>165</v>
      </c>
      <c r="C166" s="52">
        <v>0</v>
      </c>
      <c r="D166" s="52">
        <v>0</v>
      </c>
      <c r="E166" s="52">
        <v>2000.133</v>
      </c>
      <c r="F166" s="52">
        <v>-2000.133</v>
      </c>
      <c r="G166" s="54">
        <v>-1</v>
      </c>
      <c r="H166" s="54">
        <v>0</v>
      </c>
    </row>
    <row r="167" spans="1:8">
      <c r="A167" s="110" t="s">
        <v>166</v>
      </c>
      <c r="B167" s="110" t="s">
        <v>166</v>
      </c>
      <c r="C167" s="52">
        <v>0</v>
      </c>
      <c r="D167" s="52">
        <v>0</v>
      </c>
      <c r="E167" s="52">
        <v>0</v>
      </c>
      <c r="F167" s="52">
        <v>0</v>
      </c>
      <c r="G167" s="54" t="s">
        <v>245</v>
      </c>
      <c r="H167" s="54">
        <v>0</v>
      </c>
    </row>
    <row r="168" spans="1:8">
      <c r="A168" s="110" t="s">
        <v>167</v>
      </c>
      <c r="B168" s="110" t="s">
        <v>167</v>
      </c>
      <c r="C168" s="52">
        <v>0</v>
      </c>
      <c r="D168" s="52">
        <v>0</v>
      </c>
      <c r="E168" s="52">
        <v>0</v>
      </c>
      <c r="F168" s="52">
        <v>0</v>
      </c>
      <c r="G168" s="54" t="s">
        <v>245</v>
      </c>
      <c r="H168" s="54">
        <v>0</v>
      </c>
    </row>
    <row r="169" spans="1:8">
      <c r="A169" s="110" t="s">
        <v>170</v>
      </c>
      <c r="B169" s="110" t="s">
        <v>170</v>
      </c>
      <c r="C169" s="52">
        <v>0</v>
      </c>
      <c r="D169" s="52">
        <v>0</v>
      </c>
      <c r="E169" s="52">
        <v>463.24200000000002</v>
      </c>
      <c r="F169" s="52">
        <v>-463.24200000000002</v>
      </c>
      <c r="G169" s="54">
        <v>-1</v>
      </c>
      <c r="H169" s="54">
        <v>0</v>
      </c>
    </row>
    <row r="170" spans="1:8">
      <c r="A170" s="110" t="s">
        <v>183</v>
      </c>
      <c r="B170" s="110" t="s">
        <v>183</v>
      </c>
      <c r="C170" s="52">
        <v>0</v>
      </c>
      <c r="D170" s="52">
        <v>0</v>
      </c>
      <c r="E170" s="52">
        <v>7027.6647000000003</v>
      </c>
      <c r="F170" s="52">
        <v>-7027.6647000000003</v>
      </c>
      <c r="G170" s="54">
        <v>-1</v>
      </c>
      <c r="H170" s="54">
        <v>0</v>
      </c>
    </row>
    <row r="171" spans="1:8">
      <c r="A171" s="110" t="s">
        <v>187</v>
      </c>
      <c r="B171" s="110" t="s">
        <v>187</v>
      </c>
      <c r="C171" s="52">
        <v>0</v>
      </c>
      <c r="D171" s="52">
        <v>0</v>
      </c>
      <c r="E171" s="52">
        <v>0</v>
      </c>
      <c r="F171" s="52">
        <v>0</v>
      </c>
      <c r="G171" s="54" t="s">
        <v>245</v>
      </c>
      <c r="H171" s="54">
        <v>0</v>
      </c>
    </row>
    <row r="172" spans="1:8">
      <c r="A172" s="110" t="s">
        <v>185</v>
      </c>
      <c r="B172" s="110" t="s">
        <v>185</v>
      </c>
      <c r="C172" s="52">
        <v>0</v>
      </c>
      <c r="D172" s="52">
        <v>0</v>
      </c>
      <c r="E172" s="52">
        <v>20065.445</v>
      </c>
      <c r="F172" s="52">
        <v>-20065.445</v>
      </c>
      <c r="G172" s="54">
        <v>-1</v>
      </c>
      <c r="H172" s="54">
        <v>0</v>
      </c>
    </row>
    <row r="173" spans="1:8">
      <c r="A173" s="110" t="s">
        <v>188</v>
      </c>
      <c r="B173" s="110" t="s">
        <v>188</v>
      </c>
      <c r="C173" s="52">
        <v>0</v>
      </c>
      <c r="D173" s="52">
        <v>0</v>
      </c>
      <c r="E173" s="52">
        <v>35.6</v>
      </c>
      <c r="F173" s="52">
        <v>-35.6</v>
      </c>
      <c r="G173" s="54">
        <v>-1</v>
      </c>
      <c r="H173" s="54">
        <v>0</v>
      </c>
    </row>
    <row r="174" spans="1:8">
      <c r="A174" s="110" t="s">
        <v>172</v>
      </c>
      <c r="B174" s="110" t="s">
        <v>172</v>
      </c>
      <c r="C174" s="52">
        <v>3</v>
      </c>
      <c r="D174" s="52">
        <v>14494.227699999999</v>
      </c>
      <c r="E174" s="52">
        <v>26519.068899999998</v>
      </c>
      <c r="F174" s="52">
        <v>-12024.841200000001</v>
      </c>
      <c r="G174" s="54">
        <v>-0.45344130464550364</v>
      </c>
      <c r="H174" s="54">
        <v>4.4534813702906413E-4</v>
      </c>
    </row>
    <row r="175" spans="1:8">
      <c r="A175" s="110" t="s">
        <v>171</v>
      </c>
      <c r="B175" s="110" t="s">
        <v>171</v>
      </c>
      <c r="C175" s="52">
        <v>0</v>
      </c>
      <c r="D175" s="52">
        <v>3085.2829999999999</v>
      </c>
      <c r="E175" s="52">
        <v>23293.583500000001</v>
      </c>
      <c r="F175" s="52">
        <v>-20208.300500000001</v>
      </c>
      <c r="G175" s="54">
        <v>-0.86754794512402966</v>
      </c>
      <c r="H175" s="54">
        <v>9.4798085465253319E-5</v>
      </c>
    </row>
    <row r="176" spans="1:8">
      <c r="A176" s="110" t="s">
        <v>186</v>
      </c>
      <c r="B176" s="110" t="s">
        <v>186</v>
      </c>
      <c r="C176" s="52">
        <v>2</v>
      </c>
      <c r="D176" s="52">
        <v>253.262</v>
      </c>
      <c r="E176" s="52">
        <v>771.06</v>
      </c>
      <c r="F176" s="52">
        <v>-517.798</v>
      </c>
      <c r="G176" s="54">
        <v>-0.67154047674629735</v>
      </c>
      <c r="H176" s="54">
        <v>7.7817019447165728E-6</v>
      </c>
    </row>
    <row r="177" spans="1:8">
      <c r="A177" s="110" t="s">
        <v>164</v>
      </c>
      <c r="B177" s="110" t="s">
        <v>164</v>
      </c>
      <c r="C177" s="52">
        <v>154</v>
      </c>
      <c r="D177" s="52">
        <v>32545836.604800001</v>
      </c>
      <c r="E177" s="52">
        <v>12232794.0068</v>
      </c>
      <c r="F177" s="52">
        <v>20313042.598000001</v>
      </c>
      <c r="G177" s="54">
        <v>1.6605399050052123</v>
      </c>
      <c r="H177" s="54">
        <v>1</v>
      </c>
    </row>
    <row r="178" spans="1:8" ht="53.1" customHeight="1">
      <c r="A178" s="147" t="s">
        <v>173</v>
      </c>
      <c r="B178" s="147" t="s">
        <v>173</v>
      </c>
      <c r="C178" s="147" t="s">
        <v>173</v>
      </c>
      <c r="D178" s="147" t="s">
        <v>173</v>
      </c>
      <c r="E178" s="147" t="s">
        <v>173</v>
      </c>
      <c r="F178" s="147" t="s">
        <v>173</v>
      </c>
      <c r="G178" s="147" t="s">
        <v>173</v>
      </c>
      <c r="H178" s="147" t="s">
        <v>173</v>
      </c>
    </row>
    <row r="179" spans="1:8" ht="19.5">
      <c r="A179" s="144" t="s">
        <v>238</v>
      </c>
      <c r="B179" s="144" t="s">
        <v>238</v>
      </c>
      <c r="C179" s="144" t="s">
        <v>238</v>
      </c>
      <c r="D179" s="144" t="s">
        <v>238</v>
      </c>
      <c r="E179" s="144" t="s">
        <v>238</v>
      </c>
      <c r="F179" s="50"/>
      <c r="G179" s="50"/>
      <c r="H179" s="50"/>
    </row>
    <row r="180" spans="1:8" ht="19.5">
      <c r="A180" s="145" t="s">
        <v>252</v>
      </c>
      <c r="B180" s="145" t="s">
        <v>252</v>
      </c>
      <c r="C180" s="145" t="s">
        <v>252</v>
      </c>
      <c r="D180" s="145" t="s">
        <v>252</v>
      </c>
      <c r="E180" s="145" t="s">
        <v>252</v>
      </c>
      <c r="F180" s="145" t="s">
        <v>252</v>
      </c>
      <c r="G180" s="145" t="s">
        <v>252</v>
      </c>
      <c r="H180" s="145" t="s">
        <v>252</v>
      </c>
    </row>
    <row r="181" spans="1:8" ht="15.75">
      <c r="A181" s="39"/>
      <c r="B181" s="39"/>
      <c r="C181" s="39"/>
      <c r="D181" s="39"/>
      <c r="E181" s="39"/>
      <c r="F181" s="39"/>
      <c r="G181" s="39"/>
      <c r="H181" s="39" t="s">
        <v>97</v>
      </c>
    </row>
    <row r="182" spans="1:8" ht="15.75">
      <c r="A182" s="146" t="s">
        <v>240</v>
      </c>
      <c r="B182" s="146" t="s">
        <v>240</v>
      </c>
      <c r="C182" s="51" t="s">
        <v>241</v>
      </c>
      <c r="D182" s="51" t="s">
        <v>53</v>
      </c>
      <c r="E182" s="51" t="s">
        <v>242</v>
      </c>
      <c r="F182" s="146" t="s">
        <v>243</v>
      </c>
      <c r="G182" s="146" t="s">
        <v>243</v>
      </c>
      <c r="H182" s="51" t="s">
        <v>244</v>
      </c>
    </row>
    <row r="183" spans="1:8">
      <c r="A183" s="110" t="s">
        <v>193</v>
      </c>
      <c r="B183" s="110" t="s">
        <v>193</v>
      </c>
      <c r="C183" s="52">
        <v>12</v>
      </c>
      <c r="D183" s="52">
        <v>73997.494999999995</v>
      </c>
      <c r="E183" s="52">
        <v>28586.401900000001</v>
      </c>
      <c r="F183" s="52">
        <v>45411.093099999998</v>
      </c>
      <c r="G183" s="53">
        <v>1.588555749648227</v>
      </c>
      <c r="H183" s="54">
        <v>0.30326299471784701</v>
      </c>
    </row>
    <row r="184" spans="1:8">
      <c r="A184" s="110" t="s">
        <v>197</v>
      </c>
      <c r="B184" s="110" t="s">
        <v>197</v>
      </c>
      <c r="C184" s="52">
        <v>4</v>
      </c>
      <c r="D184" s="52">
        <v>68447.745699999999</v>
      </c>
      <c r="E184" s="52">
        <v>2512.4531999999999</v>
      </c>
      <c r="F184" s="52">
        <v>65935.292499999996</v>
      </c>
      <c r="G184" s="53">
        <v>26.243391319687067</v>
      </c>
      <c r="H184" s="54">
        <v>0.28051852758890872</v>
      </c>
    </row>
    <row r="185" spans="1:8">
      <c r="A185" s="110" t="s">
        <v>192</v>
      </c>
      <c r="B185" s="110" t="s">
        <v>192</v>
      </c>
      <c r="C185" s="52">
        <v>1</v>
      </c>
      <c r="D185" s="52">
        <v>42368.994599999998</v>
      </c>
      <c r="E185" s="52">
        <v>6861.8379999999997</v>
      </c>
      <c r="F185" s="52">
        <v>35507.156600000002</v>
      </c>
      <c r="G185" s="53">
        <v>5.1745839234327597</v>
      </c>
      <c r="H185" s="54">
        <v>0.17364031289951487</v>
      </c>
    </row>
    <row r="186" spans="1:8">
      <c r="A186" s="110" t="s">
        <v>194</v>
      </c>
      <c r="B186" s="110" t="s">
        <v>194</v>
      </c>
      <c r="C186" s="52">
        <v>10</v>
      </c>
      <c r="D186" s="52">
        <v>22615.411800000002</v>
      </c>
      <c r="E186" s="52">
        <v>214856.0287</v>
      </c>
      <c r="F186" s="52">
        <v>-192240.61689999999</v>
      </c>
      <c r="G186" s="53">
        <v>-0.89474155350987361</v>
      </c>
      <c r="H186" s="54">
        <v>9.2684455186561848E-2</v>
      </c>
    </row>
    <row r="187" spans="1:8">
      <c r="A187" s="110" t="s">
        <v>195</v>
      </c>
      <c r="B187" s="110" t="s">
        <v>195</v>
      </c>
      <c r="C187" s="52">
        <v>12</v>
      </c>
      <c r="D187" s="52">
        <v>14551.897499999999</v>
      </c>
      <c r="E187" s="52">
        <v>18445.324400000001</v>
      </c>
      <c r="F187" s="52">
        <v>-3893.4268999999999</v>
      </c>
      <c r="G187" s="53">
        <v>-0.2110793399762598</v>
      </c>
      <c r="H187" s="54">
        <v>5.9637856858224064E-2</v>
      </c>
    </row>
    <row r="188" spans="1:8">
      <c r="A188" s="110" t="s">
        <v>210</v>
      </c>
      <c r="B188" s="110" t="s">
        <v>210</v>
      </c>
      <c r="C188" s="52">
        <v>0</v>
      </c>
      <c r="D188" s="52">
        <v>9393.9261999999999</v>
      </c>
      <c r="E188" s="52">
        <v>438.173</v>
      </c>
      <c r="F188" s="52">
        <v>8955.7531999999992</v>
      </c>
      <c r="G188" s="53">
        <v>20.438852234163218</v>
      </c>
      <c r="H188" s="54">
        <v>3.8499008534957094E-2</v>
      </c>
    </row>
    <row r="189" spans="1:8">
      <c r="A189" s="110" t="s">
        <v>207</v>
      </c>
      <c r="B189" s="110" t="s">
        <v>207</v>
      </c>
      <c r="C189" s="52">
        <v>1</v>
      </c>
      <c r="D189" s="52">
        <v>4500</v>
      </c>
      <c r="E189" s="52">
        <v>0</v>
      </c>
      <c r="F189" s="52">
        <v>4500</v>
      </c>
      <c r="G189" s="53" t="s">
        <v>245</v>
      </c>
      <c r="H189" s="54">
        <v>1.8442292894243401E-2</v>
      </c>
    </row>
    <row r="190" spans="1:8">
      <c r="A190" s="110" t="s">
        <v>199</v>
      </c>
      <c r="B190" s="110" t="s">
        <v>199</v>
      </c>
      <c r="C190" s="52">
        <v>1</v>
      </c>
      <c r="D190" s="52">
        <v>3591.7752</v>
      </c>
      <c r="E190" s="52">
        <v>5172.1360000000004</v>
      </c>
      <c r="F190" s="52">
        <v>-1580.3607999999999</v>
      </c>
      <c r="G190" s="53">
        <v>-0.30555283155740687</v>
      </c>
      <c r="H190" s="54">
        <v>1.4720126721928814E-2</v>
      </c>
    </row>
    <row r="191" spans="1:8">
      <c r="A191" s="110" t="s">
        <v>196</v>
      </c>
      <c r="B191" s="110" t="s">
        <v>196</v>
      </c>
      <c r="C191" s="52">
        <v>1</v>
      </c>
      <c r="D191" s="52">
        <v>3000</v>
      </c>
      <c r="E191" s="52">
        <v>29914.058799999999</v>
      </c>
      <c r="F191" s="52">
        <v>-26914.058799999999</v>
      </c>
      <c r="G191" s="53">
        <v>-0.89971270632121647</v>
      </c>
      <c r="H191" s="54">
        <v>1.2294861929495601E-2</v>
      </c>
    </row>
    <row r="192" spans="1:8">
      <c r="A192" s="110" t="s">
        <v>198</v>
      </c>
      <c r="B192" s="110" t="s">
        <v>198</v>
      </c>
      <c r="C192" s="52">
        <v>2</v>
      </c>
      <c r="D192" s="52">
        <v>1204.92</v>
      </c>
      <c r="E192" s="52">
        <v>300</v>
      </c>
      <c r="F192" s="52">
        <v>904.92</v>
      </c>
      <c r="G192" s="53">
        <v>3.0164</v>
      </c>
      <c r="H192" s="54">
        <v>4.9381083453626127E-3</v>
      </c>
    </row>
    <row r="193" spans="1:8">
      <c r="A193" s="110" t="s">
        <v>200</v>
      </c>
      <c r="B193" s="110" t="s">
        <v>200</v>
      </c>
      <c r="C193" s="52">
        <v>3</v>
      </c>
      <c r="D193" s="52">
        <v>171.4838</v>
      </c>
      <c r="E193" s="52">
        <v>0</v>
      </c>
      <c r="F193" s="52">
        <v>171.4838</v>
      </c>
      <c r="G193" s="53" t="s">
        <v>245</v>
      </c>
      <c r="H193" s="54">
        <v>7.027898813817459E-4</v>
      </c>
    </row>
    <row r="194" spans="1:8">
      <c r="A194" s="110" t="s">
        <v>212</v>
      </c>
      <c r="B194" s="110" t="s">
        <v>212</v>
      </c>
      <c r="C194" s="52">
        <v>0</v>
      </c>
      <c r="D194" s="52">
        <v>100.712</v>
      </c>
      <c r="E194" s="52">
        <v>43</v>
      </c>
      <c r="F194" s="52">
        <v>57.712000000000003</v>
      </c>
      <c r="G194" s="53">
        <v>1.3421395348837211</v>
      </c>
      <c r="H194" s="54">
        <v>4.1274671154778697E-4</v>
      </c>
    </row>
    <row r="195" spans="1:8">
      <c r="A195" s="110" t="s">
        <v>215</v>
      </c>
      <c r="B195" s="110" t="s">
        <v>215</v>
      </c>
      <c r="C195" s="52">
        <v>2</v>
      </c>
      <c r="D195" s="52">
        <v>60.005000000000003</v>
      </c>
      <c r="E195" s="52">
        <v>0</v>
      </c>
      <c r="F195" s="52">
        <v>60.005000000000003</v>
      </c>
      <c r="G195" s="53" t="s">
        <v>245</v>
      </c>
      <c r="H195" s="54">
        <v>2.4591773002646117E-4</v>
      </c>
    </row>
    <row r="196" spans="1:8">
      <c r="A196" s="110" t="s">
        <v>201</v>
      </c>
      <c r="B196" s="110" t="s">
        <v>201</v>
      </c>
      <c r="C196" s="52">
        <v>0</v>
      </c>
      <c r="D196" s="52">
        <v>0</v>
      </c>
      <c r="E196" s="52">
        <v>238.17750000000001</v>
      </c>
      <c r="F196" s="52">
        <v>-238.17750000000001</v>
      </c>
      <c r="G196" s="53">
        <v>-1</v>
      </c>
      <c r="H196" s="54">
        <v>0</v>
      </c>
    </row>
    <row r="197" spans="1:8">
      <c r="A197" s="110" t="s">
        <v>202</v>
      </c>
      <c r="B197" s="110" t="s">
        <v>202</v>
      </c>
      <c r="C197" s="52">
        <v>0</v>
      </c>
      <c r="D197" s="52">
        <v>0</v>
      </c>
      <c r="E197" s="52">
        <v>0</v>
      </c>
      <c r="F197" s="52">
        <v>0</v>
      </c>
      <c r="G197" s="53" t="s">
        <v>245</v>
      </c>
      <c r="H197" s="54">
        <v>0</v>
      </c>
    </row>
    <row r="198" spans="1:8">
      <c r="A198" s="110" t="s">
        <v>203</v>
      </c>
      <c r="B198" s="110" t="s">
        <v>203</v>
      </c>
      <c r="C198" s="52">
        <v>0</v>
      </c>
      <c r="D198" s="52">
        <v>0</v>
      </c>
      <c r="E198" s="52">
        <v>0</v>
      </c>
      <c r="F198" s="52">
        <v>0</v>
      </c>
      <c r="G198" s="53" t="s">
        <v>245</v>
      </c>
      <c r="H198" s="54">
        <v>0</v>
      </c>
    </row>
    <row r="199" spans="1:8">
      <c r="A199" s="110" t="s">
        <v>204</v>
      </c>
      <c r="B199" s="110" t="s">
        <v>204</v>
      </c>
      <c r="C199" s="52">
        <v>0</v>
      </c>
      <c r="D199" s="52">
        <v>0</v>
      </c>
      <c r="E199" s="52">
        <v>0</v>
      </c>
      <c r="F199" s="52">
        <v>0</v>
      </c>
      <c r="G199" s="53" t="s">
        <v>245</v>
      </c>
      <c r="H199" s="54">
        <v>0</v>
      </c>
    </row>
    <row r="200" spans="1:8">
      <c r="A200" s="110" t="s">
        <v>205</v>
      </c>
      <c r="B200" s="110" t="s">
        <v>205</v>
      </c>
      <c r="C200" s="52">
        <v>0</v>
      </c>
      <c r="D200" s="52">
        <v>0</v>
      </c>
      <c r="E200" s="52">
        <v>0</v>
      </c>
      <c r="F200" s="52">
        <v>0</v>
      </c>
      <c r="G200" s="53" t="s">
        <v>245</v>
      </c>
      <c r="H200" s="54">
        <v>0</v>
      </c>
    </row>
    <row r="201" spans="1:8">
      <c r="A201" s="110" t="s">
        <v>206</v>
      </c>
      <c r="B201" s="110" t="s">
        <v>206</v>
      </c>
      <c r="C201" s="52">
        <v>0</v>
      </c>
      <c r="D201" s="52">
        <v>0</v>
      </c>
      <c r="E201" s="52">
        <v>35000</v>
      </c>
      <c r="F201" s="52">
        <v>-35000</v>
      </c>
      <c r="G201" s="53">
        <v>-1</v>
      </c>
      <c r="H201" s="54">
        <v>0</v>
      </c>
    </row>
    <row r="202" spans="1:8">
      <c r="A202" s="110" t="s">
        <v>208</v>
      </c>
      <c r="B202" s="110" t="s">
        <v>208</v>
      </c>
      <c r="C202" s="52">
        <v>0</v>
      </c>
      <c r="D202" s="52">
        <v>0</v>
      </c>
      <c r="E202" s="52">
        <v>0</v>
      </c>
      <c r="F202" s="52">
        <v>0</v>
      </c>
      <c r="G202" s="53" t="s">
        <v>245</v>
      </c>
      <c r="H202" s="54">
        <v>0</v>
      </c>
    </row>
    <row r="203" spans="1:8">
      <c r="A203" s="110" t="s">
        <v>209</v>
      </c>
      <c r="B203" s="110" t="s">
        <v>209</v>
      </c>
      <c r="C203" s="52">
        <v>0</v>
      </c>
      <c r="D203" s="52">
        <v>0</v>
      </c>
      <c r="E203" s="52">
        <v>39.566000000000003</v>
      </c>
      <c r="F203" s="52">
        <v>-39.566000000000003</v>
      </c>
      <c r="G203" s="53">
        <v>-1</v>
      </c>
      <c r="H203" s="54">
        <v>0</v>
      </c>
    </row>
    <row r="204" spans="1:8">
      <c r="A204" s="110" t="s">
        <v>211</v>
      </c>
      <c r="B204" s="110" t="s">
        <v>211</v>
      </c>
      <c r="C204" s="52">
        <v>0</v>
      </c>
      <c r="D204" s="52">
        <v>0</v>
      </c>
      <c r="E204" s="52">
        <v>0</v>
      </c>
      <c r="F204" s="52">
        <v>0</v>
      </c>
      <c r="G204" s="53" t="s">
        <v>245</v>
      </c>
      <c r="H204" s="54">
        <v>0</v>
      </c>
    </row>
    <row r="205" spans="1:8">
      <c r="A205" s="110" t="s">
        <v>213</v>
      </c>
      <c r="B205" s="110" t="s">
        <v>213</v>
      </c>
      <c r="C205" s="52">
        <v>0</v>
      </c>
      <c r="D205" s="52">
        <v>0</v>
      </c>
      <c r="E205" s="52">
        <v>140.52000000000001</v>
      </c>
      <c r="F205" s="52">
        <v>-140.52000000000001</v>
      </c>
      <c r="G205" s="53">
        <v>-1</v>
      </c>
      <c r="H205" s="54">
        <v>0</v>
      </c>
    </row>
    <row r="206" spans="1:8">
      <c r="A206" s="110" t="s">
        <v>214</v>
      </c>
      <c r="B206" s="110" t="s">
        <v>214</v>
      </c>
      <c r="C206" s="52">
        <v>0</v>
      </c>
      <c r="D206" s="52">
        <v>0</v>
      </c>
      <c r="E206" s="52">
        <v>0</v>
      </c>
      <c r="F206" s="52">
        <v>0</v>
      </c>
      <c r="G206" s="53" t="s">
        <v>245</v>
      </c>
      <c r="H206" s="54">
        <v>0</v>
      </c>
    </row>
    <row r="207" spans="1:8">
      <c r="A207" s="110" t="s">
        <v>216</v>
      </c>
      <c r="B207" s="110" t="s">
        <v>216</v>
      </c>
      <c r="C207" s="52">
        <v>0</v>
      </c>
      <c r="D207" s="52">
        <v>0</v>
      </c>
      <c r="E207" s="52">
        <v>0</v>
      </c>
      <c r="F207" s="52">
        <v>0</v>
      </c>
      <c r="G207" s="53" t="s">
        <v>245</v>
      </c>
      <c r="H207" s="54">
        <v>0</v>
      </c>
    </row>
    <row r="208" spans="1:8">
      <c r="A208" s="110" t="s">
        <v>217</v>
      </c>
      <c r="B208" s="110" t="s">
        <v>217</v>
      </c>
      <c r="C208" s="52">
        <v>0</v>
      </c>
      <c r="D208" s="52">
        <v>0</v>
      </c>
      <c r="E208" s="52">
        <v>0</v>
      </c>
      <c r="F208" s="52">
        <v>0</v>
      </c>
      <c r="G208" s="53" t="s">
        <v>245</v>
      </c>
      <c r="H208" s="54">
        <v>0</v>
      </c>
    </row>
    <row r="209" spans="1:8">
      <c r="A209" s="110" t="s">
        <v>218</v>
      </c>
      <c r="B209" s="110" t="s">
        <v>218</v>
      </c>
      <c r="C209" s="52">
        <v>0</v>
      </c>
      <c r="D209" s="52">
        <v>0</v>
      </c>
      <c r="E209" s="52">
        <v>0</v>
      </c>
      <c r="F209" s="52">
        <v>0</v>
      </c>
      <c r="G209" s="53" t="s">
        <v>245</v>
      </c>
      <c r="H209" s="54">
        <v>0</v>
      </c>
    </row>
    <row r="210" spans="1:8">
      <c r="A210" s="110" t="s">
        <v>219</v>
      </c>
      <c r="B210" s="110" t="s">
        <v>219</v>
      </c>
      <c r="C210" s="52">
        <v>0</v>
      </c>
      <c r="D210" s="52">
        <v>0</v>
      </c>
      <c r="E210" s="52">
        <v>0</v>
      </c>
      <c r="F210" s="52">
        <v>0</v>
      </c>
      <c r="G210" s="53" t="s">
        <v>245</v>
      </c>
      <c r="H210" s="54">
        <v>0</v>
      </c>
    </row>
    <row r="211" spans="1:8">
      <c r="A211" s="110" t="s">
        <v>220</v>
      </c>
      <c r="B211" s="110" t="s">
        <v>220</v>
      </c>
      <c r="C211" s="52">
        <v>0</v>
      </c>
      <c r="D211" s="52">
        <v>0</v>
      </c>
      <c r="E211" s="52">
        <v>0</v>
      </c>
      <c r="F211" s="52">
        <v>0</v>
      </c>
      <c r="G211" s="53" t="s">
        <v>245</v>
      </c>
      <c r="H211" s="54">
        <v>0</v>
      </c>
    </row>
    <row r="212" spans="1:8">
      <c r="A212" s="110" t="s">
        <v>221</v>
      </c>
      <c r="B212" s="110" t="s">
        <v>221</v>
      </c>
      <c r="C212" s="52">
        <v>0</v>
      </c>
      <c r="D212" s="52">
        <v>0</v>
      </c>
      <c r="E212" s="52">
        <v>0</v>
      </c>
      <c r="F212" s="52">
        <v>0</v>
      </c>
      <c r="G212" s="53" t="s">
        <v>245</v>
      </c>
      <c r="H212" s="54">
        <v>0</v>
      </c>
    </row>
    <row r="213" spans="1:8">
      <c r="A213" s="110" t="s">
        <v>222</v>
      </c>
      <c r="B213" s="110" t="s">
        <v>222</v>
      </c>
      <c r="C213" s="52">
        <v>0</v>
      </c>
      <c r="D213" s="52">
        <v>0</v>
      </c>
      <c r="E213" s="52">
        <v>0</v>
      </c>
      <c r="F213" s="52">
        <v>0</v>
      </c>
      <c r="G213" s="53" t="s">
        <v>245</v>
      </c>
      <c r="H213" s="54">
        <v>0</v>
      </c>
    </row>
    <row r="214" spans="1:8">
      <c r="A214" s="110" t="s">
        <v>223</v>
      </c>
      <c r="B214" s="110" t="s">
        <v>223</v>
      </c>
      <c r="C214" s="52">
        <v>0</v>
      </c>
      <c r="D214" s="52">
        <v>0</v>
      </c>
      <c r="E214" s="52">
        <v>0</v>
      </c>
      <c r="F214" s="52">
        <v>0</v>
      </c>
      <c r="G214" s="53" t="s">
        <v>245</v>
      </c>
      <c r="H214" s="54">
        <v>0</v>
      </c>
    </row>
    <row r="215" spans="1:8">
      <c r="A215" s="110" t="s">
        <v>164</v>
      </c>
      <c r="B215" s="110" t="s">
        <v>164</v>
      </c>
      <c r="C215" s="52">
        <v>49</v>
      </c>
      <c r="D215" s="52">
        <v>244004.36679999999</v>
      </c>
      <c r="E215" s="52">
        <v>342547.67749999999</v>
      </c>
      <c r="F215" s="52">
        <v>-98543.310700000002</v>
      </c>
      <c r="G215" s="54">
        <v>-0.28767764948574204</v>
      </c>
      <c r="H215" s="54">
        <v>1</v>
      </c>
    </row>
    <row r="216" spans="1:8" ht="39.950000000000003" customHeight="1">
      <c r="A216" s="147" t="s">
        <v>246</v>
      </c>
      <c r="B216" s="147" t="s">
        <v>246</v>
      </c>
      <c r="C216" s="147" t="s">
        <v>246</v>
      </c>
      <c r="D216" s="147" t="s">
        <v>246</v>
      </c>
      <c r="E216" s="147" t="s">
        <v>246</v>
      </c>
      <c r="F216" s="147" t="s">
        <v>246</v>
      </c>
      <c r="G216" s="147" t="s">
        <v>246</v>
      </c>
      <c r="H216" s="147" t="s">
        <v>246</v>
      </c>
    </row>
    <row r="217" spans="1:8" ht="19.5">
      <c r="A217" s="144" t="s">
        <v>238</v>
      </c>
      <c r="B217" s="144" t="s">
        <v>238</v>
      </c>
      <c r="C217" s="144" t="s">
        <v>238</v>
      </c>
      <c r="D217" s="144" t="s">
        <v>238</v>
      </c>
      <c r="E217" s="144" t="s">
        <v>238</v>
      </c>
      <c r="F217" s="50"/>
      <c r="G217" s="50"/>
      <c r="H217" s="50"/>
    </row>
    <row r="218" spans="1:8" ht="19.5">
      <c r="A218" s="145" t="s">
        <v>253</v>
      </c>
      <c r="B218" s="145" t="s">
        <v>253</v>
      </c>
      <c r="C218" s="145" t="s">
        <v>253</v>
      </c>
      <c r="D218" s="145" t="s">
        <v>253</v>
      </c>
      <c r="E218" s="145" t="s">
        <v>253</v>
      </c>
      <c r="F218" s="145" t="s">
        <v>253</v>
      </c>
      <c r="G218" s="145" t="s">
        <v>253</v>
      </c>
      <c r="H218" s="145" t="s">
        <v>253</v>
      </c>
    </row>
    <row r="219" spans="1:8" ht="15.75">
      <c r="A219" s="39"/>
      <c r="B219" s="39"/>
      <c r="C219" s="39"/>
      <c r="D219" s="39"/>
      <c r="E219" s="39"/>
      <c r="F219" s="39"/>
      <c r="G219" s="39"/>
      <c r="H219" s="39" t="s">
        <v>97</v>
      </c>
    </row>
    <row r="220" spans="1:8" ht="15.75">
      <c r="A220" s="146" t="s">
        <v>248</v>
      </c>
      <c r="B220" s="146" t="s">
        <v>248</v>
      </c>
      <c r="C220" s="51" t="s">
        <v>241</v>
      </c>
      <c r="D220" s="51" t="s">
        <v>53</v>
      </c>
      <c r="E220" s="51" t="s">
        <v>242</v>
      </c>
      <c r="F220" s="146" t="s">
        <v>243</v>
      </c>
      <c r="G220" s="146" t="s">
        <v>243</v>
      </c>
      <c r="H220" s="51" t="s">
        <v>244</v>
      </c>
    </row>
    <row r="221" spans="1:8">
      <c r="A221" s="110" t="s">
        <v>109</v>
      </c>
      <c r="B221" s="110" t="s">
        <v>109</v>
      </c>
      <c r="C221" s="52">
        <v>16</v>
      </c>
      <c r="D221" s="52">
        <v>75367.1875</v>
      </c>
      <c r="E221" s="52">
        <v>40189.436199999996</v>
      </c>
      <c r="F221" s="52">
        <v>35177.751300000004</v>
      </c>
      <c r="G221" s="54">
        <v>0.87529845218381053</v>
      </c>
      <c r="H221" s="54">
        <v>0.30887638810896889</v>
      </c>
    </row>
    <row r="222" spans="1:8">
      <c r="A222" s="110" t="s">
        <v>105</v>
      </c>
      <c r="B222" s="110" t="s">
        <v>105</v>
      </c>
      <c r="C222" s="52">
        <v>0</v>
      </c>
      <c r="D222" s="52">
        <v>63864</v>
      </c>
      <c r="E222" s="52">
        <v>11177.677600000001</v>
      </c>
      <c r="F222" s="52">
        <v>52686.322399999997</v>
      </c>
      <c r="G222" s="54">
        <v>4.7135303312022527</v>
      </c>
      <c r="H222" s="54">
        <v>0.2617330207551023</v>
      </c>
    </row>
    <row r="223" spans="1:8">
      <c r="A223" s="110" t="s">
        <v>182</v>
      </c>
      <c r="B223" s="110" t="s">
        <v>182</v>
      </c>
      <c r="C223" s="52">
        <v>10</v>
      </c>
      <c r="D223" s="52">
        <v>39357.620799999997</v>
      </c>
      <c r="E223" s="52">
        <v>4420.9278999999997</v>
      </c>
      <c r="F223" s="52">
        <v>34936.692900000002</v>
      </c>
      <c r="G223" s="54">
        <v>7.9025701595359656</v>
      </c>
      <c r="H223" s="54">
        <v>0.16129883786981472</v>
      </c>
    </row>
    <row r="224" spans="1:8">
      <c r="A224" s="110" t="s">
        <v>147</v>
      </c>
      <c r="B224" s="110" t="s">
        <v>147</v>
      </c>
      <c r="C224" s="52">
        <v>1</v>
      </c>
      <c r="D224" s="52">
        <v>18574.319899999999</v>
      </c>
      <c r="E224" s="52">
        <v>21805.677100000001</v>
      </c>
      <c r="F224" s="52">
        <v>-3231.3571999999999</v>
      </c>
      <c r="G224" s="54">
        <v>-0.1481888035478614</v>
      </c>
      <c r="H224" s="54">
        <v>7.6122899534927499E-2</v>
      </c>
    </row>
    <row r="225" spans="1:8">
      <c r="A225" s="110" t="s">
        <v>129</v>
      </c>
      <c r="B225" s="110" t="s">
        <v>129</v>
      </c>
      <c r="C225" s="52">
        <v>0</v>
      </c>
      <c r="D225" s="52">
        <v>10687.009</v>
      </c>
      <c r="E225" s="52">
        <v>8087.1949999999997</v>
      </c>
      <c r="F225" s="52">
        <v>2599.8139999999999</v>
      </c>
      <c r="G225" s="54">
        <v>0.32147289635034149</v>
      </c>
      <c r="H225" s="54">
        <v>4.379843336475895E-2</v>
      </c>
    </row>
    <row r="226" spans="1:8">
      <c r="A226" s="110" t="s">
        <v>168</v>
      </c>
      <c r="B226" s="110" t="s">
        <v>168</v>
      </c>
      <c r="C226" s="52">
        <v>0</v>
      </c>
      <c r="D226" s="52">
        <v>10000</v>
      </c>
      <c r="E226" s="52">
        <v>0</v>
      </c>
      <c r="F226" s="52">
        <v>10000</v>
      </c>
      <c r="G226" s="54" t="s">
        <v>245</v>
      </c>
      <c r="H226" s="54">
        <v>4.0982873098318669E-2</v>
      </c>
    </row>
    <row r="227" spans="1:8">
      <c r="A227" s="110" t="s">
        <v>123</v>
      </c>
      <c r="B227" s="110" t="s">
        <v>123</v>
      </c>
      <c r="C227" s="52">
        <v>2</v>
      </c>
      <c r="D227" s="52">
        <v>4564.05</v>
      </c>
      <c r="E227" s="52">
        <v>0</v>
      </c>
      <c r="F227" s="52">
        <v>4564.05</v>
      </c>
      <c r="G227" s="54" t="s">
        <v>245</v>
      </c>
      <c r="H227" s="54">
        <v>1.870478819643813E-2</v>
      </c>
    </row>
    <row r="228" spans="1:8">
      <c r="A228" s="110" t="s">
        <v>139</v>
      </c>
      <c r="B228" s="110" t="s">
        <v>139</v>
      </c>
      <c r="C228" s="52">
        <v>1</v>
      </c>
      <c r="D228" s="52">
        <v>4280.1289999999999</v>
      </c>
      <c r="E228" s="52">
        <v>0</v>
      </c>
      <c r="F228" s="52">
        <v>4280.1289999999999</v>
      </c>
      <c r="G228" s="54" t="s">
        <v>245</v>
      </c>
      <c r="H228" s="54">
        <v>1.7541198365143357E-2</v>
      </c>
    </row>
    <row r="229" spans="1:8">
      <c r="A229" s="110" t="s">
        <v>103</v>
      </c>
      <c r="B229" s="110" t="s">
        <v>103</v>
      </c>
      <c r="C229" s="52">
        <v>4</v>
      </c>
      <c r="D229" s="52">
        <v>3171.4016000000001</v>
      </c>
      <c r="E229" s="52">
        <v>24932.179899999999</v>
      </c>
      <c r="F229" s="52">
        <v>-21760.778300000002</v>
      </c>
      <c r="G229" s="54">
        <v>-0.87279886425013331</v>
      </c>
      <c r="H229" s="54">
        <v>1.2997314931660476E-2</v>
      </c>
    </row>
    <row r="230" spans="1:8">
      <c r="A230" s="110" t="s">
        <v>141</v>
      </c>
      <c r="B230" s="110" t="s">
        <v>141</v>
      </c>
      <c r="C230" s="52">
        <v>0</v>
      </c>
      <c r="D230" s="52">
        <v>3060.4690000000001</v>
      </c>
      <c r="E230" s="52">
        <v>3723.6475</v>
      </c>
      <c r="F230" s="52">
        <v>-663.17849999999999</v>
      </c>
      <c r="G230" s="54">
        <v>-0.17809916217901939</v>
      </c>
      <c r="H230" s="54">
        <v>1.2542681264833823E-2</v>
      </c>
    </row>
    <row r="231" spans="1:8">
      <c r="A231" s="110" t="s">
        <v>149</v>
      </c>
      <c r="B231" s="110" t="s">
        <v>149</v>
      </c>
      <c r="C231" s="52">
        <v>1</v>
      </c>
      <c r="D231" s="52">
        <v>3000</v>
      </c>
      <c r="E231" s="52">
        <v>0</v>
      </c>
      <c r="F231" s="52">
        <v>3000</v>
      </c>
      <c r="G231" s="54" t="s">
        <v>245</v>
      </c>
      <c r="H231" s="54">
        <v>1.2294861929495601E-2</v>
      </c>
    </row>
    <row r="232" spans="1:8">
      <c r="A232" s="110" t="s">
        <v>121</v>
      </c>
      <c r="B232" s="110" t="s">
        <v>121</v>
      </c>
      <c r="C232" s="52">
        <v>2</v>
      </c>
      <c r="D232" s="52">
        <v>1169.8191999999999</v>
      </c>
      <c r="E232" s="52">
        <v>72154.45</v>
      </c>
      <c r="F232" s="52">
        <v>-70984.630799999999</v>
      </c>
      <c r="G232" s="54">
        <v>-0.98378728962662731</v>
      </c>
      <c r="H232" s="54">
        <v>4.7942551821576664E-3</v>
      </c>
    </row>
    <row r="233" spans="1:8">
      <c r="A233" s="110" t="s">
        <v>117</v>
      </c>
      <c r="B233" s="110" t="s">
        <v>117</v>
      </c>
      <c r="C233" s="52">
        <v>2</v>
      </c>
      <c r="D233" s="52">
        <v>1143.0550000000001</v>
      </c>
      <c r="E233" s="52">
        <v>528.96400000000006</v>
      </c>
      <c r="F233" s="52">
        <v>614.09100000000001</v>
      </c>
      <c r="G233" s="54">
        <v>1.1609315567789114</v>
      </c>
      <c r="H233" s="54">
        <v>4.6845678009398645E-3</v>
      </c>
    </row>
    <row r="234" spans="1:8">
      <c r="A234" s="110" t="s">
        <v>153</v>
      </c>
      <c r="B234" s="110" t="s">
        <v>153</v>
      </c>
      <c r="C234" s="52">
        <v>1</v>
      </c>
      <c r="D234" s="52">
        <v>500</v>
      </c>
      <c r="E234" s="52">
        <v>300</v>
      </c>
      <c r="F234" s="52">
        <v>200</v>
      </c>
      <c r="G234" s="54">
        <v>0.66666666666666674</v>
      </c>
      <c r="H234" s="54">
        <v>2.0491436549159333E-3</v>
      </c>
    </row>
    <row r="235" spans="1:8">
      <c r="A235" s="110" t="s">
        <v>170</v>
      </c>
      <c r="B235" s="110" t="s">
        <v>170</v>
      </c>
      <c r="C235" s="52">
        <v>0</v>
      </c>
      <c r="D235" s="52">
        <v>454.8</v>
      </c>
      <c r="E235" s="52">
        <v>0</v>
      </c>
      <c r="F235" s="52">
        <v>454.8</v>
      </c>
      <c r="G235" s="54" t="s">
        <v>245</v>
      </c>
      <c r="H235" s="54">
        <v>1.8639010685115329E-3</v>
      </c>
    </row>
    <row r="236" spans="1:8">
      <c r="A236" s="110" t="s">
        <v>125</v>
      </c>
      <c r="B236" s="110" t="s">
        <v>125</v>
      </c>
      <c r="C236" s="52">
        <v>0</v>
      </c>
      <c r="D236" s="52">
        <v>294</v>
      </c>
      <c r="E236" s="52">
        <v>3000</v>
      </c>
      <c r="F236" s="52">
        <v>-2706</v>
      </c>
      <c r="G236" s="54">
        <v>-0.90200000000000002</v>
      </c>
      <c r="H236" s="54">
        <v>1.2048964690905687E-3</v>
      </c>
    </row>
    <row r="237" spans="1:8">
      <c r="A237" s="110" t="s">
        <v>137</v>
      </c>
      <c r="B237" s="110" t="s">
        <v>137</v>
      </c>
      <c r="C237" s="52">
        <v>1</v>
      </c>
      <c r="D237" s="52">
        <v>250.9776</v>
      </c>
      <c r="E237" s="52">
        <v>172.136</v>
      </c>
      <c r="F237" s="52">
        <v>78.8416</v>
      </c>
      <c r="G237" s="54">
        <v>0.45801924060045546</v>
      </c>
      <c r="H237" s="54">
        <v>1.0285783131320583E-3</v>
      </c>
    </row>
    <row r="238" spans="1:8">
      <c r="A238" s="110" t="s">
        <v>188</v>
      </c>
      <c r="B238" s="110" t="s">
        <v>188</v>
      </c>
      <c r="C238" s="52">
        <v>3</v>
      </c>
      <c r="D238" s="52">
        <v>171.4838</v>
      </c>
      <c r="E238" s="52">
        <v>7104.2488000000003</v>
      </c>
      <c r="F238" s="52">
        <v>-6932.7650000000003</v>
      </c>
      <c r="G238" s="54">
        <v>-0.97586179695733632</v>
      </c>
      <c r="H238" s="54">
        <v>7.027898813817459E-4</v>
      </c>
    </row>
    <row r="239" spans="1:8">
      <c r="A239" s="110" t="s">
        <v>127</v>
      </c>
      <c r="B239" s="110" t="s">
        <v>127</v>
      </c>
      <c r="C239" s="52">
        <v>1</v>
      </c>
      <c r="D239" s="52">
        <v>150</v>
      </c>
      <c r="E239" s="52">
        <v>561.89919999999995</v>
      </c>
      <c r="F239" s="52">
        <v>-411.89920000000001</v>
      </c>
      <c r="G239" s="54">
        <v>-0.73304820508731827</v>
      </c>
      <c r="H239" s="54">
        <v>6.1474309647478005E-4</v>
      </c>
    </row>
    <row r="240" spans="1:8">
      <c r="A240" s="110" t="s">
        <v>183</v>
      </c>
      <c r="B240" s="110" t="s">
        <v>183</v>
      </c>
      <c r="C240" s="52">
        <v>1</v>
      </c>
      <c r="D240" s="52">
        <v>142.6574</v>
      </c>
      <c r="E240" s="52">
        <v>0</v>
      </c>
      <c r="F240" s="52">
        <v>142.6574</v>
      </c>
      <c r="G240" s="54" t="s">
        <v>245</v>
      </c>
      <c r="H240" s="54">
        <v>5.8465101207360855E-4</v>
      </c>
    </row>
    <row r="241" spans="1:8">
      <c r="A241" s="110" t="s">
        <v>163</v>
      </c>
      <c r="B241" s="110" t="s">
        <v>163</v>
      </c>
      <c r="C241" s="52">
        <v>0</v>
      </c>
      <c r="D241" s="52">
        <v>127.90600000000001</v>
      </c>
      <c r="E241" s="52">
        <v>0</v>
      </c>
      <c r="F241" s="52">
        <v>127.90600000000001</v>
      </c>
      <c r="G241" s="54" t="s">
        <v>245</v>
      </c>
      <c r="H241" s="54">
        <v>5.2419553665135473E-4</v>
      </c>
    </row>
    <row r="242" spans="1:8">
      <c r="A242" s="110" t="s">
        <v>115</v>
      </c>
      <c r="B242" s="110" t="s">
        <v>115</v>
      </c>
      <c r="C242" s="52">
        <v>1</v>
      </c>
      <c r="D242" s="52">
        <v>26.212</v>
      </c>
      <c r="E242" s="52">
        <v>0</v>
      </c>
      <c r="F242" s="52">
        <v>26.212</v>
      </c>
      <c r="G242" s="54" t="s">
        <v>245</v>
      </c>
      <c r="H242" s="54">
        <v>1.0742430696531289E-4</v>
      </c>
    </row>
    <row r="243" spans="1:8">
      <c r="A243" s="110" t="s">
        <v>185</v>
      </c>
      <c r="B243" s="110" t="s">
        <v>185</v>
      </c>
      <c r="C243" s="52">
        <v>1</v>
      </c>
      <c r="D243" s="52">
        <v>13.901</v>
      </c>
      <c r="E243" s="52">
        <v>0</v>
      </c>
      <c r="F243" s="52">
        <v>13.901</v>
      </c>
      <c r="G243" s="54" t="s">
        <v>245</v>
      </c>
      <c r="H243" s="54">
        <v>5.6970291893972777E-5</v>
      </c>
    </row>
    <row r="244" spans="1:8">
      <c r="A244" s="110" t="s">
        <v>155</v>
      </c>
      <c r="B244" s="110" t="s">
        <v>155</v>
      </c>
      <c r="C244" s="52">
        <v>0</v>
      </c>
      <c r="D244" s="52">
        <v>0</v>
      </c>
      <c r="E244" s="52">
        <v>0</v>
      </c>
      <c r="F244" s="52">
        <v>0</v>
      </c>
      <c r="G244" s="54" t="s">
        <v>245</v>
      </c>
      <c r="H244" s="54">
        <v>0</v>
      </c>
    </row>
    <row r="245" spans="1:8">
      <c r="A245" s="110" t="s">
        <v>135</v>
      </c>
      <c r="B245" s="110" t="s">
        <v>135</v>
      </c>
      <c r="C245" s="52">
        <v>0</v>
      </c>
      <c r="D245" s="52">
        <v>0</v>
      </c>
      <c r="E245" s="52">
        <v>438.173</v>
      </c>
      <c r="F245" s="52">
        <v>-438.173</v>
      </c>
      <c r="G245" s="54">
        <v>-1</v>
      </c>
      <c r="H245" s="54">
        <v>0</v>
      </c>
    </row>
    <row r="246" spans="1:8">
      <c r="A246" s="110" t="s">
        <v>249</v>
      </c>
      <c r="B246" s="110" t="s">
        <v>249</v>
      </c>
      <c r="C246" s="52">
        <v>0</v>
      </c>
      <c r="D246" s="52">
        <v>0</v>
      </c>
      <c r="E246" s="52">
        <v>0</v>
      </c>
      <c r="F246" s="52">
        <v>0</v>
      </c>
      <c r="G246" s="54" t="s">
        <v>245</v>
      </c>
      <c r="H246" s="54">
        <v>0</v>
      </c>
    </row>
    <row r="247" spans="1:8">
      <c r="A247" s="110" t="s">
        <v>159</v>
      </c>
      <c r="B247" s="110" t="s">
        <v>159</v>
      </c>
      <c r="C247" s="52">
        <v>0</v>
      </c>
      <c r="D247" s="52">
        <v>0</v>
      </c>
      <c r="E247" s="52">
        <v>0</v>
      </c>
      <c r="F247" s="52">
        <v>0</v>
      </c>
      <c r="G247" s="54" t="s">
        <v>245</v>
      </c>
      <c r="H247" s="54">
        <v>0</v>
      </c>
    </row>
    <row r="248" spans="1:8">
      <c r="A248" s="110" t="s">
        <v>161</v>
      </c>
      <c r="B248" s="110" t="s">
        <v>161</v>
      </c>
      <c r="C248" s="52">
        <v>0</v>
      </c>
      <c r="D248" s="52">
        <v>0</v>
      </c>
      <c r="E248" s="52">
        <v>150</v>
      </c>
      <c r="F248" s="52">
        <v>-150</v>
      </c>
      <c r="G248" s="54">
        <v>-1</v>
      </c>
      <c r="H248" s="54">
        <v>0</v>
      </c>
    </row>
    <row r="249" spans="1:8">
      <c r="A249" s="110" t="s">
        <v>151</v>
      </c>
      <c r="B249" s="110" t="s">
        <v>151</v>
      </c>
      <c r="C249" s="52">
        <v>0</v>
      </c>
      <c r="D249" s="52">
        <v>0</v>
      </c>
      <c r="E249" s="52">
        <v>35000</v>
      </c>
      <c r="F249" s="52">
        <v>-35000</v>
      </c>
      <c r="G249" s="54">
        <v>-1</v>
      </c>
      <c r="H249" s="54">
        <v>0</v>
      </c>
    </row>
    <row r="250" spans="1:8">
      <c r="A250" s="110" t="s">
        <v>119</v>
      </c>
      <c r="B250" s="110" t="s">
        <v>119</v>
      </c>
      <c r="C250" s="52">
        <v>0</v>
      </c>
      <c r="D250" s="52">
        <v>0</v>
      </c>
      <c r="E250" s="52">
        <v>4200</v>
      </c>
      <c r="F250" s="52">
        <v>-4200</v>
      </c>
      <c r="G250" s="54">
        <v>-1</v>
      </c>
      <c r="H250" s="54">
        <v>0</v>
      </c>
    </row>
    <row r="251" spans="1:8">
      <c r="A251" s="110" t="s">
        <v>165</v>
      </c>
      <c r="B251" s="110" t="s">
        <v>165</v>
      </c>
      <c r="C251" s="52">
        <v>0</v>
      </c>
      <c r="D251" s="52">
        <v>0</v>
      </c>
      <c r="E251" s="52">
        <v>61.606999999999999</v>
      </c>
      <c r="F251" s="52">
        <v>-61.606999999999999</v>
      </c>
      <c r="G251" s="54">
        <v>-1</v>
      </c>
      <c r="H251" s="54">
        <v>0</v>
      </c>
    </row>
    <row r="252" spans="1:8">
      <c r="A252" s="110" t="s">
        <v>166</v>
      </c>
      <c r="B252" s="110" t="s">
        <v>166</v>
      </c>
      <c r="C252" s="52">
        <v>0</v>
      </c>
      <c r="D252" s="52">
        <v>0</v>
      </c>
      <c r="E252" s="52">
        <v>0</v>
      </c>
      <c r="F252" s="52">
        <v>0</v>
      </c>
      <c r="G252" s="54" t="s">
        <v>245</v>
      </c>
      <c r="H252" s="54">
        <v>0</v>
      </c>
    </row>
    <row r="253" spans="1:8">
      <c r="A253" s="110" t="s">
        <v>113</v>
      </c>
      <c r="B253" s="110" t="s">
        <v>113</v>
      </c>
      <c r="C253" s="52">
        <v>0</v>
      </c>
      <c r="D253" s="52">
        <v>0</v>
      </c>
      <c r="E253" s="52">
        <v>58000.1</v>
      </c>
      <c r="F253" s="52">
        <v>-58000.1</v>
      </c>
      <c r="G253" s="54">
        <v>-1</v>
      </c>
      <c r="H253" s="54">
        <v>0</v>
      </c>
    </row>
    <row r="254" spans="1:8">
      <c r="A254" s="110" t="s">
        <v>167</v>
      </c>
      <c r="B254" s="110" t="s">
        <v>167</v>
      </c>
      <c r="C254" s="52">
        <v>0</v>
      </c>
      <c r="D254" s="52">
        <v>0</v>
      </c>
      <c r="E254" s="52">
        <v>19.972000000000001</v>
      </c>
      <c r="F254" s="52">
        <v>-19.972000000000001</v>
      </c>
      <c r="G254" s="54">
        <v>-1</v>
      </c>
      <c r="H254" s="54">
        <v>0</v>
      </c>
    </row>
    <row r="255" spans="1:8">
      <c r="A255" s="110" t="s">
        <v>131</v>
      </c>
      <c r="B255" s="110" t="s">
        <v>131</v>
      </c>
      <c r="C255" s="52">
        <v>0</v>
      </c>
      <c r="D255" s="52">
        <v>0</v>
      </c>
      <c r="E255" s="52">
        <v>0</v>
      </c>
      <c r="F255" s="52">
        <v>0</v>
      </c>
      <c r="G255" s="54" t="s">
        <v>245</v>
      </c>
      <c r="H255" s="54">
        <v>0</v>
      </c>
    </row>
    <row r="256" spans="1:8">
      <c r="A256" s="110" t="s">
        <v>143</v>
      </c>
      <c r="B256" s="110" t="s">
        <v>143</v>
      </c>
      <c r="C256" s="52">
        <v>0</v>
      </c>
      <c r="D256" s="52">
        <v>0</v>
      </c>
      <c r="E256" s="52">
        <v>0</v>
      </c>
      <c r="F256" s="52">
        <v>0</v>
      </c>
      <c r="G256" s="54" t="s">
        <v>245</v>
      </c>
      <c r="H256" s="54">
        <v>0</v>
      </c>
    </row>
    <row r="257" spans="1:8">
      <c r="A257" s="110" t="s">
        <v>169</v>
      </c>
      <c r="B257" s="110" t="s">
        <v>169</v>
      </c>
      <c r="C257" s="52">
        <v>0</v>
      </c>
      <c r="D257" s="52">
        <v>0</v>
      </c>
      <c r="E257" s="52">
        <v>0</v>
      </c>
      <c r="F257" s="52">
        <v>0</v>
      </c>
      <c r="G257" s="54" t="s">
        <v>245</v>
      </c>
      <c r="H257" s="54">
        <v>0</v>
      </c>
    </row>
    <row r="258" spans="1:8">
      <c r="A258" s="110" t="s">
        <v>145</v>
      </c>
      <c r="B258" s="110" t="s">
        <v>145</v>
      </c>
      <c r="C258" s="52">
        <v>0</v>
      </c>
      <c r="D258" s="52">
        <v>0</v>
      </c>
      <c r="E258" s="52">
        <v>1934.2357999999999</v>
      </c>
      <c r="F258" s="52">
        <v>-1934.2357999999999</v>
      </c>
      <c r="G258" s="54">
        <v>-1</v>
      </c>
      <c r="H258" s="54">
        <v>0</v>
      </c>
    </row>
    <row r="259" spans="1:8">
      <c r="A259" s="110" t="s">
        <v>133</v>
      </c>
      <c r="B259" s="110" t="s">
        <v>133</v>
      </c>
      <c r="C259" s="52">
        <v>0</v>
      </c>
      <c r="D259" s="52">
        <v>0</v>
      </c>
      <c r="E259" s="52">
        <v>500</v>
      </c>
      <c r="F259" s="52">
        <v>-500</v>
      </c>
      <c r="G259" s="54">
        <v>-1</v>
      </c>
      <c r="H259" s="54">
        <v>0</v>
      </c>
    </row>
    <row r="260" spans="1:8">
      <c r="A260" s="110" t="s">
        <v>111</v>
      </c>
      <c r="B260" s="110" t="s">
        <v>111</v>
      </c>
      <c r="C260" s="52">
        <v>0</v>
      </c>
      <c r="D260" s="52">
        <v>0</v>
      </c>
      <c r="E260" s="52">
        <v>0</v>
      </c>
      <c r="F260" s="52">
        <v>0</v>
      </c>
      <c r="G260" s="54" t="s">
        <v>245</v>
      </c>
      <c r="H260" s="54">
        <v>0</v>
      </c>
    </row>
    <row r="261" spans="1:8">
      <c r="A261" s="110" t="s">
        <v>187</v>
      </c>
      <c r="B261" s="110" t="s">
        <v>187</v>
      </c>
      <c r="C261" s="52">
        <v>0</v>
      </c>
      <c r="D261" s="52">
        <v>0</v>
      </c>
      <c r="E261" s="52">
        <v>0</v>
      </c>
      <c r="F261" s="52">
        <v>0</v>
      </c>
      <c r="G261" s="54" t="s">
        <v>245</v>
      </c>
      <c r="H261" s="54">
        <v>0</v>
      </c>
    </row>
    <row r="262" spans="1:8">
      <c r="A262" s="110" t="s">
        <v>184</v>
      </c>
      <c r="B262" s="110" t="s">
        <v>184</v>
      </c>
      <c r="C262" s="52">
        <v>0</v>
      </c>
      <c r="D262" s="52">
        <v>0</v>
      </c>
      <c r="E262" s="52">
        <v>10</v>
      </c>
      <c r="F262" s="52">
        <v>-10</v>
      </c>
      <c r="G262" s="54">
        <v>-1</v>
      </c>
      <c r="H262" s="54">
        <v>0</v>
      </c>
    </row>
    <row r="263" spans="1:8">
      <c r="A263" s="110" t="s">
        <v>171</v>
      </c>
      <c r="B263" s="110" t="s">
        <v>171</v>
      </c>
      <c r="C263" s="52">
        <v>0</v>
      </c>
      <c r="D263" s="52">
        <v>1839</v>
      </c>
      <c r="E263" s="52">
        <v>18707.1505</v>
      </c>
      <c r="F263" s="52">
        <v>-16868.1505</v>
      </c>
      <c r="G263" s="54">
        <v>-0.90169534371362436</v>
      </c>
      <c r="H263" s="54">
        <v>7.5367503627808028E-3</v>
      </c>
    </row>
    <row r="264" spans="1:8">
      <c r="A264" s="110" t="s">
        <v>186</v>
      </c>
      <c r="B264" s="110" t="s">
        <v>186</v>
      </c>
      <c r="C264" s="52">
        <v>1</v>
      </c>
      <c r="D264" s="52">
        <v>1494.3679999999999</v>
      </c>
      <c r="E264" s="52">
        <v>0</v>
      </c>
      <c r="F264" s="52">
        <v>1494.3679999999999</v>
      </c>
      <c r="G264" s="54" t="s">
        <v>245</v>
      </c>
      <c r="H264" s="54">
        <v>6.1243494106188274E-3</v>
      </c>
    </row>
    <row r="265" spans="1:8">
      <c r="A265" s="110" t="s">
        <v>172</v>
      </c>
      <c r="B265" s="110" t="s">
        <v>172</v>
      </c>
      <c r="C265" s="52">
        <v>0</v>
      </c>
      <c r="D265" s="52">
        <v>300</v>
      </c>
      <c r="E265" s="52">
        <v>25368</v>
      </c>
      <c r="F265" s="52">
        <v>-25068</v>
      </c>
      <c r="G265" s="54">
        <v>-0.98817407757805109</v>
      </c>
      <c r="H265" s="54">
        <v>1.2294861929495601E-3</v>
      </c>
    </row>
    <row r="266" spans="1:8">
      <c r="A266" s="110" t="s">
        <v>164</v>
      </c>
      <c r="B266" s="110" t="s">
        <v>164</v>
      </c>
      <c r="C266" s="52">
        <v>49</v>
      </c>
      <c r="D266" s="52">
        <v>244004.36679999999</v>
      </c>
      <c r="E266" s="52">
        <v>342547.67749999999</v>
      </c>
      <c r="F266" s="52">
        <v>-98543.310700000002</v>
      </c>
      <c r="G266" s="54">
        <v>-0.28767764948574204</v>
      </c>
      <c r="H266" s="54">
        <v>1</v>
      </c>
    </row>
    <row r="267" spans="1:8" ht="53.1" customHeight="1">
      <c r="A267" s="147" t="s">
        <v>173</v>
      </c>
      <c r="B267" s="147" t="s">
        <v>173</v>
      </c>
      <c r="C267" s="147" t="s">
        <v>173</v>
      </c>
      <c r="D267" s="147" t="s">
        <v>173</v>
      </c>
      <c r="E267" s="147" t="s">
        <v>173</v>
      </c>
      <c r="F267" s="147" t="s">
        <v>173</v>
      </c>
      <c r="G267" s="147" t="s">
        <v>173</v>
      </c>
      <c r="H267" s="147" t="s">
        <v>173</v>
      </c>
    </row>
    <row r="268" spans="1:8" ht="19.5">
      <c r="A268" s="144" t="s">
        <v>238</v>
      </c>
      <c r="B268" s="144" t="s">
        <v>238</v>
      </c>
      <c r="C268" s="144" t="s">
        <v>238</v>
      </c>
      <c r="D268" s="144" t="s">
        <v>238</v>
      </c>
      <c r="E268" s="144" t="s">
        <v>238</v>
      </c>
      <c r="F268" s="50"/>
      <c r="G268" s="50"/>
      <c r="H268" s="50"/>
    </row>
    <row r="269" spans="1:8" ht="19.5">
      <c r="A269" s="145" t="s">
        <v>254</v>
      </c>
      <c r="B269" s="145" t="s">
        <v>254</v>
      </c>
      <c r="C269" s="145" t="s">
        <v>254</v>
      </c>
      <c r="D269" s="145" t="s">
        <v>254</v>
      </c>
      <c r="E269" s="145" t="s">
        <v>254</v>
      </c>
      <c r="F269" s="145" t="s">
        <v>254</v>
      </c>
      <c r="G269" s="145" t="s">
        <v>254</v>
      </c>
      <c r="H269" s="145" t="s">
        <v>254</v>
      </c>
    </row>
    <row r="270" spans="1:8" ht="15.75">
      <c r="A270" s="39"/>
      <c r="B270" s="39"/>
      <c r="C270" s="39"/>
      <c r="D270" s="39"/>
      <c r="E270" s="39"/>
      <c r="F270" s="39"/>
      <c r="G270" s="39"/>
      <c r="H270" s="39" t="s">
        <v>97</v>
      </c>
    </row>
    <row r="271" spans="1:8" ht="15.75">
      <c r="A271" s="148" t="s">
        <v>240</v>
      </c>
      <c r="B271" s="149" t="s">
        <v>240</v>
      </c>
      <c r="C271" s="55" t="s">
        <v>241</v>
      </c>
      <c r="D271" s="55" t="s">
        <v>53</v>
      </c>
      <c r="E271" s="55" t="s">
        <v>242</v>
      </c>
      <c r="F271" s="149" t="s">
        <v>243</v>
      </c>
      <c r="G271" s="149" t="s">
        <v>243</v>
      </c>
      <c r="H271" s="56" t="s">
        <v>244</v>
      </c>
    </row>
    <row r="272" spans="1:8">
      <c r="A272" s="150" t="s">
        <v>225</v>
      </c>
      <c r="B272" s="44" t="s">
        <v>227</v>
      </c>
      <c r="C272" s="57">
        <v>5</v>
      </c>
      <c r="D272" s="57">
        <v>3857.3004999999998</v>
      </c>
      <c r="E272" s="57">
        <v>3891.6617999999999</v>
      </c>
      <c r="F272" s="57">
        <v>-34.3613</v>
      </c>
      <c r="G272" s="60">
        <v>-8.8294671443443513E-3</v>
      </c>
      <c r="H272" s="61">
        <v>0.26507199490650618</v>
      </c>
    </row>
    <row r="273" spans="1:8">
      <c r="A273" s="151" t="s">
        <v>225</v>
      </c>
      <c r="B273" s="41" t="s">
        <v>226</v>
      </c>
      <c r="C273" s="58">
        <v>1</v>
      </c>
      <c r="D273" s="58">
        <v>351.04719999999998</v>
      </c>
      <c r="E273" s="58">
        <v>0</v>
      </c>
      <c r="F273" s="58">
        <v>351.04719999999998</v>
      </c>
      <c r="G273" s="62" t="s">
        <v>245</v>
      </c>
      <c r="H273" s="63">
        <v>2.4123809283291064E-2</v>
      </c>
    </row>
    <row r="274" spans="1:8">
      <c r="A274" s="151" t="s">
        <v>225</v>
      </c>
      <c r="B274" s="41" t="s">
        <v>229</v>
      </c>
      <c r="C274" s="58">
        <v>0</v>
      </c>
      <c r="D274" s="58">
        <v>0</v>
      </c>
      <c r="E274" s="58">
        <v>0</v>
      </c>
      <c r="F274" s="58">
        <v>0</v>
      </c>
      <c r="G274" s="62" t="s">
        <v>245</v>
      </c>
      <c r="H274" s="63">
        <v>0</v>
      </c>
    </row>
    <row r="275" spans="1:8">
      <c r="A275" s="151" t="s">
        <v>225</v>
      </c>
      <c r="B275" s="41" t="s">
        <v>230</v>
      </c>
      <c r="C275" s="58">
        <v>0</v>
      </c>
      <c r="D275" s="58">
        <v>0</v>
      </c>
      <c r="E275" s="58">
        <v>3812.482</v>
      </c>
      <c r="F275" s="58">
        <v>-3812.482</v>
      </c>
      <c r="G275" s="62">
        <v>-1</v>
      </c>
      <c r="H275" s="63">
        <v>0</v>
      </c>
    </row>
    <row r="276" spans="1:8">
      <c r="A276" s="151" t="s">
        <v>225</v>
      </c>
      <c r="B276" s="41" t="s">
        <v>231</v>
      </c>
      <c r="C276" s="58">
        <v>0</v>
      </c>
      <c r="D276" s="58">
        <v>0</v>
      </c>
      <c r="E276" s="58">
        <v>0</v>
      </c>
      <c r="F276" s="58">
        <v>0</v>
      </c>
      <c r="G276" s="62" t="s">
        <v>245</v>
      </c>
      <c r="H276" s="63">
        <v>0</v>
      </c>
    </row>
    <row r="277" spans="1:8">
      <c r="A277" s="151" t="s">
        <v>225</v>
      </c>
      <c r="B277" s="41" t="s">
        <v>228</v>
      </c>
      <c r="C277" s="58">
        <v>0</v>
      </c>
      <c r="D277" s="58">
        <v>0</v>
      </c>
      <c r="E277" s="58">
        <v>0</v>
      </c>
      <c r="F277" s="58">
        <v>0</v>
      </c>
      <c r="G277" s="62" t="s">
        <v>245</v>
      </c>
      <c r="H277" s="63">
        <v>0</v>
      </c>
    </row>
    <row r="278" spans="1:8">
      <c r="A278" s="151" t="s">
        <v>225</v>
      </c>
      <c r="B278" s="41" t="s">
        <v>232</v>
      </c>
      <c r="C278" s="58">
        <v>6</v>
      </c>
      <c r="D278" s="58">
        <v>10343.549800000001</v>
      </c>
      <c r="E278" s="58">
        <v>10741.1806</v>
      </c>
      <c r="F278" s="58">
        <v>-397.63080000000002</v>
      </c>
      <c r="G278" s="62">
        <v>-3.7019282591710639E-2</v>
      </c>
      <c r="H278" s="63">
        <v>0.71080419581020271</v>
      </c>
    </row>
    <row r="279" spans="1:8">
      <c r="A279" s="152" t="s">
        <v>225</v>
      </c>
      <c r="B279" s="46" t="s">
        <v>181</v>
      </c>
      <c r="C279" s="59">
        <v>12</v>
      </c>
      <c r="D279" s="59">
        <v>14551.897499999999</v>
      </c>
      <c r="E279" s="59">
        <v>18445.324400000001</v>
      </c>
      <c r="F279" s="59">
        <v>-3893.4268999999999</v>
      </c>
      <c r="G279" s="64">
        <v>-0.2110793399762598</v>
      </c>
      <c r="H279" s="65">
        <v>1</v>
      </c>
    </row>
    <row r="280" spans="1:8">
      <c r="A280" s="150" t="s">
        <v>233</v>
      </c>
      <c r="B280" s="44" t="s">
        <v>235</v>
      </c>
      <c r="C280" s="57">
        <v>3</v>
      </c>
      <c r="D280" s="57">
        <v>65382.218200000003</v>
      </c>
      <c r="E280" s="57">
        <v>94.453199999999995</v>
      </c>
      <c r="F280" s="57">
        <v>65287.764999999999</v>
      </c>
      <c r="G280" s="60">
        <v>691.21813765970865</v>
      </c>
      <c r="H280" s="61">
        <v>0.95521360902905528</v>
      </c>
    </row>
    <row r="281" spans="1:8">
      <c r="A281" s="151" t="s">
        <v>233</v>
      </c>
      <c r="B281" s="41" t="s">
        <v>234</v>
      </c>
      <c r="C281" s="58">
        <v>0</v>
      </c>
      <c r="D281" s="58">
        <v>0</v>
      </c>
      <c r="E281" s="58">
        <v>0</v>
      </c>
      <c r="F281" s="58">
        <v>0</v>
      </c>
      <c r="G281" s="62" t="s">
        <v>245</v>
      </c>
      <c r="H281" s="63">
        <v>0</v>
      </c>
    </row>
    <row r="282" spans="1:8">
      <c r="A282" s="151" t="s">
        <v>233</v>
      </c>
      <c r="B282" s="41" t="s">
        <v>232</v>
      </c>
      <c r="C282" s="58">
        <v>1</v>
      </c>
      <c r="D282" s="58">
        <v>3065.5275000000001</v>
      </c>
      <c r="E282" s="58">
        <v>2418</v>
      </c>
      <c r="F282" s="58">
        <v>647.52750000000003</v>
      </c>
      <c r="G282" s="62">
        <v>0.26779466501240701</v>
      </c>
      <c r="H282" s="63">
        <v>4.4786390970944716E-2</v>
      </c>
    </row>
    <row r="283" spans="1:8">
      <c r="A283" s="152" t="s">
        <v>233</v>
      </c>
      <c r="B283" s="46" t="s">
        <v>181</v>
      </c>
      <c r="C283" s="59">
        <v>4</v>
      </c>
      <c r="D283" s="59">
        <v>68447.745699999999</v>
      </c>
      <c r="E283" s="59">
        <v>2512.4531999999999</v>
      </c>
      <c r="F283" s="59">
        <v>65935.292499999996</v>
      </c>
      <c r="G283" s="64">
        <v>26.243391319687067</v>
      </c>
      <c r="H283" s="65">
        <v>1</v>
      </c>
    </row>
    <row r="284" spans="1:8">
      <c r="A284" s="150" t="s">
        <v>236</v>
      </c>
      <c r="B284" s="44" t="s">
        <v>193</v>
      </c>
      <c r="C284" s="57">
        <v>12</v>
      </c>
      <c r="D284" s="57">
        <v>73997.494999999995</v>
      </c>
      <c r="E284" s="57">
        <v>28586.401900000001</v>
      </c>
      <c r="F284" s="57">
        <v>45411.093099999998</v>
      </c>
      <c r="G284" s="60">
        <v>1.588555749648227</v>
      </c>
      <c r="H284" s="61">
        <v>0.76591728218242572</v>
      </c>
    </row>
    <row r="285" spans="1:8">
      <c r="A285" s="151" t="s">
        <v>236</v>
      </c>
      <c r="B285" s="41" t="s">
        <v>237</v>
      </c>
      <c r="C285" s="58">
        <v>1</v>
      </c>
      <c r="D285" s="58">
        <v>13.901</v>
      </c>
      <c r="E285" s="58">
        <v>0</v>
      </c>
      <c r="F285" s="58">
        <v>13.901</v>
      </c>
      <c r="G285" s="62" t="s">
        <v>245</v>
      </c>
      <c r="H285" s="63">
        <v>1.438834671311225E-4</v>
      </c>
    </row>
    <row r="286" spans="1:8">
      <c r="A286" s="151" t="s">
        <v>236</v>
      </c>
      <c r="B286" s="41" t="s">
        <v>232</v>
      </c>
      <c r="C286" s="58">
        <v>9</v>
      </c>
      <c r="D286" s="58">
        <v>22601.5108</v>
      </c>
      <c r="E286" s="58">
        <v>214856.0287</v>
      </c>
      <c r="F286" s="58">
        <v>-192254.51790000001</v>
      </c>
      <c r="G286" s="62">
        <v>-0.89480625264856728</v>
      </c>
      <c r="H286" s="63">
        <v>0.23393883435044313</v>
      </c>
    </row>
    <row r="287" spans="1:8">
      <c r="A287" s="152" t="s">
        <v>236</v>
      </c>
      <c r="B287" s="46" t="s">
        <v>181</v>
      </c>
      <c r="C287" s="59">
        <v>22</v>
      </c>
      <c r="D287" s="59">
        <v>96612.906799999997</v>
      </c>
      <c r="E287" s="59">
        <v>243442.43059999999</v>
      </c>
      <c r="F287" s="59">
        <v>-146829.5238</v>
      </c>
      <c r="G287" s="64">
        <v>-0.60313858778897689</v>
      </c>
      <c r="H287" s="65">
        <v>1</v>
      </c>
    </row>
    <row r="288" spans="1:8" ht="39.950000000000003" customHeight="1">
      <c r="A288" s="147" t="s">
        <v>246</v>
      </c>
      <c r="B288" s="147" t="s">
        <v>246</v>
      </c>
      <c r="C288" s="147" t="s">
        <v>246</v>
      </c>
      <c r="D288" s="147" t="s">
        <v>246</v>
      </c>
      <c r="E288" s="147" t="s">
        <v>246</v>
      </c>
      <c r="F288" s="147" t="s">
        <v>246</v>
      </c>
      <c r="G288" s="147" t="s">
        <v>246</v>
      </c>
      <c r="H288" s="147" t="s">
        <v>246</v>
      </c>
    </row>
  </sheetData>
  <mergeCells count="275">
    <mergeCell ref="A272:A279"/>
    <mergeCell ref="A280:A283"/>
    <mergeCell ref="A284:A287"/>
    <mergeCell ref="A288:H288"/>
    <mergeCell ref="A8:B8"/>
    <mergeCell ref="A12:B12"/>
    <mergeCell ref="A266:B266"/>
    <mergeCell ref="A267:H267"/>
    <mergeCell ref="A268:E268"/>
    <mergeCell ref="A269:H269"/>
    <mergeCell ref="A271:B271"/>
    <mergeCell ref="F271:G271"/>
    <mergeCell ref="A261:B261"/>
    <mergeCell ref="A262:B262"/>
    <mergeCell ref="A263:B263"/>
    <mergeCell ref="A264:B264"/>
    <mergeCell ref="A265:B265"/>
    <mergeCell ref="A256:B256"/>
    <mergeCell ref="A257:B257"/>
    <mergeCell ref="A258:B258"/>
    <mergeCell ref="A259:B259"/>
    <mergeCell ref="A260:B260"/>
    <mergeCell ref="A251:B251"/>
    <mergeCell ref="A252:B252"/>
    <mergeCell ref="A253:B253"/>
    <mergeCell ref="A254:B254"/>
    <mergeCell ref="A255:B255"/>
    <mergeCell ref="A246:B246"/>
    <mergeCell ref="A247:B247"/>
    <mergeCell ref="A248:B248"/>
    <mergeCell ref="A249:B249"/>
    <mergeCell ref="A250:B250"/>
    <mergeCell ref="A241:B241"/>
    <mergeCell ref="A242:B242"/>
    <mergeCell ref="A243:B243"/>
    <mergeCell ref="A244:B244"/>
    <mergeCell ref="A245:B245"/>
    <mergeCell ref="A236:B236"/>
    <mergeCell ref="A237:B237"/>
    <mergeCell ref="A238:B238"/>
    <mergeCell ref="A239:B239"/>
    <mergeCell ref="A240:B240"/>
    <mergeCell ref="A231:B231"/>
    <mergeCell ref="A232:B232"/>
    <mergeCell ref="A233:B233"/>
    <mergeCell ref="A234:B234"/>
    <mergeCell ref="A235:B235"/>
    <mergeCell ref="A226:B226"/>
    <mergeCell ref="A227:B227"/>
    <mergeCell ref="A228:B228"/>
    <mergeCell ref="A229:B229"/>
    <mergeCell ref="A230:B230"/>
    <mergeCell ref="A221:B221"/>
    <mergeCell ref="A222:B222"/>
    <mergeCell ref="A223:B223"/>
    <mergeCell ref="A224:B224"/>
    <mergeCell ref="A225:B225"/>
    <mergeCell ref="A215:B215"/>
    <mergeCell ref="A216:H216"/>
    <mergeCell ref="A217:E217"/>
    <mergeCell ref="A218:H218"/>
    <mergeCell ref="A220:B220"/>
    <mergeCell ref="F220:G220"/>
    <mergeCell ref="A210:B210"/>
    <mergeCell ref="A211:B211"/>
    <mergeCell ref="A212:B212"/>
    <mergeCell ref="A213:B213"/>
    <mergeCell ref="A214:B214"/>
    <mergeCell ref="A205:B205"/>
    <mergeCell ref="A206:B206"/>
    <mergeCell ref="A207:B207"/>
    <mergeCell ref="A208:B208"/>
    <mergeCell ref="A209:B209"/>
    <mergeCell ref="A200:B200"/>
    <mergeCell ref="A201:B201"/>
    <mergeCell ref="A202:B202"/>
    <mergeCell ref="A203:B203"/>
    <mergeCell ref="A204:B204"/>
    <mergeCell ref="A195:B195"/>
    <mergeCell ref="A196:B196"/>
    <mergeCell ref="A197:B197"/>
    <mergeCell ref="A198:B198"/>
    <mergeCell ref="A199:B199"/>
    <mergeCell ref="A190:B190"/>
    <mergeCell ref="A191:B191"/>
    <mergeCell ref="A192:B192"/>
    <mergeCell ref="A193:B193"/>
    <mergeCell ref="A194:B194"/>
    <mergeCell ref="A185:B185"/>
    <mergeCell ref="A186:B186"/>
    <mergeCell ref="A187:B187"/>
    <mergeCell ref="A188:B188"/>
    <mergeCell ref="A189:B189"/>
    <mergeCell ref="A180:H180"/>
    <mergeCell ref="A182:B182"/>
    <mergeCell ref="F182:G182"/>
    <mergeCell ref="A183:B183"/>
    <mergeCell ref="A184:B184"/>
    <mergeCell ref="A175:B175"/>
    <mergeCell ref="A176:B176"/>
    <mergeCell ref="A177:B177"/>
    <mergeCell ref="A178:H178"/>
    <mergeCell ref="A179:E179"/>
    <mergeCell ref="A170:B170"/>
    <mergeCell ref="A171:B171"/>
    <mergeCell ref="A172:B172"/>
    <mergeCell ref="A173:B173"/>
    <mergeCell ref="A174:B174"/>
    <mergeCell ref="A165:B165"/>
    <mergeCell ref="A166:B166"/>
    <mergeCell ref="A167:B167"/>
    <mergeCell ref="A168:B168"/>
    <mergeCell ref="A169:B169"/>
    <mergeCell ref="A160:B160"/>
    <mergeCell ref="A161:B161"/>
    <mergeCell ref="A162:B162"/>
    <mergeCell ref="A163:B163"/>
    <mergeCell ref="A164:B164"/>
    <mergeCell ref="A155:B155"/>
    <mergeCell ref="A156:B156"/>
    <mergeCell ref="A157:B157"/>
    <mergeCell ref="A158:B158"/>
    <mergeCell ref="A159:B159"/>
    <mergeCell ref="A150:B150"/>
    <mergeCell ref="A151:B151"/>
    <mergeCell ref="A152:B152"/>
    <mergeCell ref="A153:B153"/>
    <mergeCell ref="A154:B154"/>
    <mergeCell ref="A145:B145"/>
    <mergeCell ref="A146:B146"/>
    <mergeCell ref="A147:B147"/>
    <mergeCell ref="A148:B148"/>
    <mergeCell ref="A149:B149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31:B131"/>
    <mergeCell ref="F131:G131"/>
    <mergeCell ref="A132:B132"/>
    <mergeCell ref="A133:B133"/>
    <mergeCell ref="A134:B134"/>
    <mergeCell ref="A125:B125"/>
    <mergeCell ref="A126:B126"/>
    <mergeCell ref="A127:H127"/>
    <mergeCell ref="A128:E128"/>
    <mergeCell ref="A129:H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89:B89"/>
    <mergeCell ref="A90:H90"/>
    <mergeCell ref="A91:E91"/>
    <mergeCell ref="A92:H92"/>
    <mergeCell ref="A94:B94"/>
    <mergeCell ref="F94:G94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8:B38"/>
    <mergeCell ref="A39:H39"/>
    <mergeCell ref="A40:E40"/>
    <mergeCell ref="A41:H41"/>
    <mergeCell ref="A43:B43"/>
    <mergeCell ref="F43:G43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:B6"/>
    <mergeCell ref="A7:B7"/>
    <mergeCell ref="A9:B9"/>
    <mergeCell ref="A10:B10"/>
    <mergeCell ref="A11:B11"/>
    <mergeCell ref="A1:E1"/>
    <mergeCell ref="A2:H2"/>
    <mergeCell ref="A4:B4"/>
    <mergeCell ref="F4:G4"/>
    <mergeCell ref="A5:B5"/>
  </mergeCells>
  <phoneticPr fontId="16" type="noConversion"/>
  <printOptions horizontalCentered="1"/>
  <pageMargins left="3.937007874015748E-2" right="3.937007874015748E-2" top="0.39370078740157483" bottom="5.905511811023622E-2" header="0.315" footer="0.315"/>
  <pageSetup paperSize="9" fitToHeight="0" orientation="portrait" r:id="rId1"/>
  <rowBreaks count="7" manualBreakCount="7">
    <brk id="39" max="16383" man="1"/>
    <brk id="90" max="16383" man="1"/>
    <brk id="127" max="16383" man="1"/>
    <brk id="178" max="16383" man="1"/>
    <brk id="216" max="16383" man="1"/>
    <brk id="267" max="16383" man="1"/>
    <brk id="2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65"/>
  <sheetViews>
    <sheetView workbookViewId="0">
      <selection activeCell="B48" sqref="B48"/>
    </sheetView>
  </sheetViews>
  <sheetFormatPr defaultRowHeight="15"/>
  <cols>
    <col min="1" max="1" width="35" customWidth="1"/>
    <col min="2" max="4" width="13.140625" customWidth="1"/>
    <col min="5" max="5" width="15.5703125" customWidth="1"/>
  </cols>
  <sheetData>
    <row r="1" spans="1:8" ht="19.5">
      <c r="A1" s="144" t="s">
        <v>255</v>
      </c>
      <c r="B1" s="144" t="s">
        <v>255</v>
      </c>
      <c r="C1" s="144" t="s">
        <v>255</v>
      </c>
      <c r="D1" s="144" t="s">
        <v>255</v>
      </c>
      <c r="E1" s="144" t="s">
        <v>255</v>
      </c>
      <c r="F1" s="50"/>
      <c r="G1" s="50"/>
      <c r="H1" s="50"/>
    </row>
    <row r="2" spans="1:8" ht="19.5">
      <c r="A2" s="145" t="s">
        <v>239</v>
      </c>
      <c r="B2" s="145" t="s">
        <v>239</v>
      </c>
      <c r="C2" s="145" t="s">
        <v>239</v>
      </c>
      <c r="D2" s="145" t="s">
        <v>239</v>
      </c>
      <c r="E2" s="145" t="s">
        <v>239</v>
      </c>
      <c r="F2" s="50"/>
      <c r="G2" s="50"/>
      <c r="H2" s="50"/>
    </row>
    <row r="3" spans="1:8" ht="15.75">
      <c r="A3" s="39"/>
      <c r="B3" s="39"/>
      <c r="C3" s="39"/>
      <c r="D3" s="39"/>
      <c r="E3" s="39" t="s">
        <v>97</v>
      </c>
    </row>
    <row r="4" spans="1:8" ht="15.75">
      <c r="A4" s="51" t="s">
        <v>240</v>
      </c>
      <c r="B4" s="51" t="s">
        <v>241</v>
      </c>
      <c r="C4" s="51" t="s">
        <v>256</v>
      </c>
      <c r="D4" s="51" t="s">
        <v>53</v>
      </c>
      <c r="E4" s="51" t="s">
        <v>244</v>
      </c>
    </row>
    <row r="5" spans="1:8">
      <c r="A5" s="31" t="s">
        <v>104</v>
      </c>
      <c r="B5" s="52">
        <v>8819</v>
      </c>
      <c r="C5" s="54">
        <v>0.11906947857316448</v>
      </c>
      <c r="D5" s="52">
        <v>46507251.5581</v>
      </c>
      <c r="E5" s="54">
        <v>0.19009631431904392</v>
      </c>
    </row>
    <row r="6" spans="1:8">
      <c r="A6" s="31" t="s">
        <v>118</v>
      </c>
      <c r="B6" s="52">
        <v>852</v>
      </c>
      <c r="C6" s="54">
        <v>1.1503253854670159E-2</v>
      </c>
      <c r="D6" s="52">
        <v>39053971.3367</v>
      </c>
      <c r="E6" s="54">
        <v>0.15963136418314625</v>
      </c>
    </row>
    <row r="7" spans="1:8">
      <c r="A7" s="31" t="s">
        <v>110</v>
      </c>
      <c r="B7" s="52">
        <v>8514</v>
      </c>
      <c r="C7" s="54">
        <v>0.11495152971673912</v>
      </c>
      <c r="D7" s="52">
        <v>28525560.1974</v>
      </c>
      <c r="E7" s="54">
        <v>0.11659695371672256</v>
      </c>
    </row>
    <row r="8" spans="1:8">
      <c r="A8" s="31" t="s">
        <v>106</v>
      </c>
      <c r="B8" s="52">
        <v>12514</v>
      </c>
      <c r="C8" s="54">
        <v>0.16895741635838307</v>
      </c>
      <c r="D8" s="52">
        <v>27930764.054400001</v>
      </c>
      <c r="E8" s="54">
        <v>0.1141657510382708</v>
      </c>
    </row>
    <row r="9" spans="1:8">
      <c r="A9" s="31" t="s">
        <v>287</v>
      </c>
      <c r="B9" s="52">
        <v>4093</v>
      </c>
      <c r="C9" s="54">
        <v>5.5261523506062164E-2</v>
      </c>
      <c r="D9" s="52">
        <v>17142873.495000001</v>
      </c>
      <c r="E9" s="54">
        <v>7.0070730027252157E-2</v>
      </c>
    </row>
    <row r="10" spans="1:8">
      <c r="A10" s="31" t="s">
        <v>108</v>
      </c>
      <c r="B10" s="52">
        <v>1598</v>
      </c>
      <c r="C10" s="54">
        <v>2.1575351713336754E-2</v>
      </c>
      <c r="D10" s="52">
        <v>15632916.7662</v>
      </c>
      <c r="E10" s="54">
        <v>6.3898849313821185E-2</v>
      </c>
    </row>
    <row r="11" spans="1:8">
      <c r="A11" s="31" t="s">
        <v>112</v>
      </c>
      <c r="B11" s="52">
        <v>12942</v>
      </c>
      <c r="C11" s="54">
        <v>0.17473604622903899</v>
      </c>
      <c r="D11" s="52">
        <v>10941891.823000001</v>
      </c>
      <c r="E11" s="54">
        <v>4.4724494300238136E-2</v>
      </c>
    </row>
    <row r="12" spans="1:8">
      <c r="A12" s="31" t="s">
        <v>114</v>
      </c>
      <c r="B12" s="52">
        <v>3504</v>
      </c>
      <c r="C12" s="54">
        <v>4.7309156698080092E-2</v>
      </c>
      <c r="D12" s="52">
        <v>7123032.4342</v>
      </c>
      <c r="E12" s="54">
        <v>2.9115077050400236E-2</v>
      </c>
    </row>
    <row r="13" spans="1:8">
      <c r="A13" s="31" t="s">
        <v>122</v>
      </c>
      <c r="B13" s="52">
        <v>1121</v>
      </c>
      <c r="C13" s="54">
        <v>1.5135149731320715E-2</v>
      </c>
      <c r="D13" s="52">
        <v>6342290.6873000003</v>
      </c>
      <c r="E13" s="54">
        <v>2.5923830017982281E-2</v>
      </c>
    </row>
    <row r="14" spans="1:8">
      <c r="A14" s="31" t="s">
        <v>126</v>
      </c>
      <c r="B14" s="52">
        <v>836</v>
      </c>
      <c r="C14" s="54">
        <v>1.1287230308103583E-2</v>
      </c>
      <c r="D14" s="52">
        <v>4053130.7023999998</v>
      </c>
      <c r="E14" s="54">
        <v>1.6566990784588842E-2</v>
      </c>
    </row>
    <row r="15" spans="1:8">
      <c r="A15" s="31" t="s">
        <v>120</v>
      </c>
      <c r="B15" s="52">
        <v>3251</v>
      </c>
      <c r="C15" s="54">
        <v>4.389328436799611E-2</v>
      </c>
      <c r="D15" s="52">
        <v>3564777.0578999999</v>
      </c>
      <c r="E15" s="54">
        <v>1.4570867066382276E-2</v>
      </c>
    </row>
    <row r="16" spans="1:8">
      <c r="A16" s="31" t="s">
        <v>146</v>
      </c>
      <c r="B16" s="52">
        <v>126</v>
      </c>
      <c r="C16" s="54">
        <v>1.7011854292117842E-3</v>
      </c>
      <c r="D16" s="52">
        <v>2336937.3942</v>
      </c>
      <c r="E16" s="54">
        <v>9.5521272607733462E-3</v>
      </c>
    </row>
    <row r="17" spans="1:5">
      <c r="A17" s="31" t="s">
        <v>132</v>
      </c>
      <c r="B17" s="52">
        <v>1525</v>
      </c>
      <c r="C17" s="54">
        <v>2.0589744282126753E-2</v>
      </c>
      <c r="D17" s="52">
        <v>2336034.5617</v>
      </c>
      <c r="E17" s="54">
        <v>9.5484369732386585E-3</v>
      </c>
    </row>
    <row r="18" spans="1:5">
      <c r="A18" s="31" t="s">
        <v>116</v>
      </c>
      <c r="B18" s="52">
        <v>2417</v>
      </c>
      <c r="C18" s="54">
        <v>3.2633057003213353E-2</v>
      </c>
      <c r="D18" s="52">
        <v>2220253.9254000001</v>
      </c>
      <c r="E18" s="54">
        <v>9.0751887916588891E-3</v>
      </c>
    </row>
    <row r="19" spans="1:5">
      <c r="A19" s="31" t="s">
        <v>136</v>
      </c>
      <c r="B19" s="52">
        <v>834</v>
      </c>
      <c r="C19" s="54">
        <v>1.1260227364782761E-2</v>
      </c>
      <c r="D19" s="52">
        <v>1732592.3558</v>
      </c>
      <c r="E19" s="54">
        <v>7.0818938987067762E-3</v>
      </c>
    </row>
    <row r="20" spans="1:5">
      <c r="A20" s="31" t="s">
        <v>134</v>
      </c>
      <c r="B20" s="52">
        <v>530</v>
      </c>
      <c r="C20" s="54">
        <v>7.1557799800178222E-3</v>
      </c>
      <c r="D20" s="52">
        <v>1236623.3892000001</v>
      </c>
      <c r="E20" s="54">
        <v>5.0546428914202733E-3</v>
      </c>
    </row>
    <row r="21" spans="1:5">
      <c r="A21" s="31" t="s">
        <v>140</v>
      </c>
      <c r="B21" s="52">
        <v>572</v>
      </c>
      <c r="C21" s="54">
        <v>7.7228417897550836E-3</v>
      </c>
      <c r="D21" s="52">
        <v>1233562.3218</v>
      </c>
      <c r="E21" s="54">
        <v>5.0421309150912646E-3</v>
      </c>
    </row>
    <row r="22" spans="1:5">
      <c r="A22" s="31" t="s">
        <v>144</v>
      </c>
      <c r="B22" s="52">
        <v>80</v>
      </c>
      <c r="C22" s="54">
        <v>1.0801177328328788E-3</v>
      </c>
      <c r="D22" s="52">
        <v>969963.26130000001</v>
      </c>
      <c r="E22" s="54">
        <v>3.9646815242922219E-3</v>
      </c>
    </row>
    <row r="23" spans="1:5">
      <c r="A23" s="31" t="s">
        <v>128</v>
      </c>
      <c r="B23" s="52">
        <v>997</v>
      </c>
      <c r="C23" s="54">
        <v>1.3460967245429752E-2</v>
      </c>
      <c r="D23" s="52">
        <v>173629.6888</v>
      </c>
      <c r="E23" s="54">
        <v>7.0970360086767984E-4</v>
      </c>
    </row>
    <row r="24" spans="1:5">
      <c r="A24" s="31" t="s">
        <v>148</v>
      </c>
      <c r="B24" s="52">
        <v>152</v>
      </c>
      <c r="C24" s="54">
        <v>2.0522236923824701E-3</v>
      </c>
      <c r="D24" s="52">
        <v>112303.1508</v>
      </c>
      <c r="E24" s="54">
        <v>4.5903411485896791E-4</v>
      </c>
    </row>
    <row r="25" spans="1:5">
      <c r="A25" s="31" t="s">
        <v>124</v>
      </c>
      <c r="B25" s="52">
        <v>698</v>
      </c>
      <c r="C25" s="54">
        <v>9.4240272189668687E-3</v>
      </c>
      <c r="D25" s="52">
        <v>81018.392200000002</v>
      </c>
      <c r="E25" s="54">
        <v>3.311590608624643E-4</v>
      </c>
    </row>
    <row r="26" spans="1:5">
      <c r="A26" s="31" t="s">
        <v>130</v>
      </c>
      <c r="B26" s="52">
        <v>824</v>
      </c>
      <c r="C26" s="54">
        <v>1.1125212648178652E-2</v>
      </c>
      <c r="D26" s="52">
        <v>79354.019499999995</v>
      </c>
      <c r="E26" s="54">
        <v>3.2435601176101445E-4</v>
      </c>
    </row>
    <row r="27" spans="1:5">
      <c r="A27" s="31" t="s">
        <v>142</v>
      </c>
      <c r="B27" s="52">
        <v>68</v>
      </c>
      <c r="C27" s="54">
        <v>9.1810007290794697E-4</v>
      </c>
      <c r="D27" s="52">
        <v>27750.1463</v>
      </c>
      <c r="E27" s="54">
        <v>1.134274840312616E-4</v>
      </c>
    </row>
    <row r="28" spans="1:5">
      <c r="A28" s="31" t="s">
        <v>150</v>
      </c>
      <c r="B28" s="52">
        <v>39</v>
      </c>
      <c r="C28" s="54">
        <v>5.2655739475602841E-4</v>
      </c>
      <c r="D28" s="52">
        <v>1356.3045</v>
      </c>
      <c r="E28" s="54">
        <v>5.5438340883730132E-6</v>
      </c>
    </row>
    <row r="29" spans="1:5">
      <c r="A29" s="31" t="s">
        <v>152</v>
      </c>
      <c r="B29" s="52">
        <v>10</v>
      </c>
      <c r="C29" s="54">
        <v>1.3501471660410985E-4</v>
      </c>
      <c r="D29" s="52">
        <v>85.606499999999997</v>
      </c>
      <c r="E29" s="54">
        <v>3.4991274664819318E-7</v>
      </c>
    </row>
    <row r="30" spans="1:5">
      <c r="A30" s="31" t="s">
        <v>138</v>
      </c>
      <c r="B30" s="52">
        <v>12</v>
      </c>
      <c r="C30" s="54">
        <v>1.6201765992493182E-4</v>
      </c>
      <c r="D30" s="52">
        <v>64.652299999999997</v>
      </c>
      <c r="E30" s="54">
        <v>2.6426338969731254E-7</v>
      </c>
    </row>
    <row r="31" spans="1:5">
      <c r="A31" s="31" t="s">
        <v>154</v>
      </c>
      <c r="B31" s="52">
        <v>1670</v>
      </c>
      <c r="C31" s="54">
        <v>2.2547457672886344E-2</v>
      </c>
      <c r="D31" s="52">
        <v>3521099.3829000001</v>
      </c>
      <c r="E31" s="54">
        <v>1.4392336519911423E-2</v>
      </c>
    </row>
    <row r="32" spans="1:5">
      <c r="A32" s="31" t="s">
        <v>156</v>
      </c>
      <c r="B32" s="52">
        <v>2332</v>
      </c>
      <c r="C32" s="54">
        <v>3.1485431912078414E-2</v>
      </c>
      <c r="D32" s="52">
        <v>18888473.187399998</v>
      </c>
      <c r="E32" s="54">
        <v>7.7205790833568558E-2</v>
      </c>
    </row>
    <row r="33" spans="1:5">
      <c r="A33" s="31" t="s">
        <v>160</v>
      </c>
      <c r="B33" s="52">
        <v>1268</v>
      </c>
      <c r="C33" s="54">
        <v>1.711986606540113E-2</v>
      </c>
      <c r="D33" s="52">
        <v>2077069.8091</v>
      </c>
      <c r="E33" s="54">
        <v>8.4899301090713836E-3</v>
      </c>
    </row>
    <row r="34" spans="1:5">
      <c r="A34" s="31" t="s">
        <v>158</v>
      </c>
      <c r="B34" s="52">
        <v>1754</v>
      </c>
      <c r="C34" s="54">
        <v>2.3681581292360868E-2</v>
      </c>
      <c r="D34" s="52">
        <v>545024.57490000001</v>
      </c>
      <c r="E34" s="54">
        <v>2.2277636160107344E-3</v>
      </c>
    </row>
    <row r="35" spans="1:5">
      <c r="A35" s="31" t="s">
        <v>162</v>
      </c>
      <c r="B35" s="52">
        <v>114</v>
      </c>
      <c r="C35" s="54">
        <v>1.5391677692868522E-3</v>
      </c>
      <c r="D35" s="52">
        <v>259334.10260000001</v>
      </c>
      <c r="E35" s="54">
        <v>1.060016565801783E-3</v>
      </c>
    </row>
    <row r="36" spans="1:5">
      <c r="A36" s="31" t="s">
        <v>164</v>
      </c>
      <c r="B36" s="52">
        <v>74066</v>
      </c>
      <c r="C36" s="54">
        <v>1</v>
      </c>
      <c r="D36" s="52">
        <v>244650990.3398</v>
      </c>
      <c r="E36" s="54">
        <v>1</v>
      </c>
    </row>
    <row r="37" spans="1:5" ht="39.950000000000003" customHeight="1">
      <c r="A37" s="147" t="s">
        <v>246</v>
      </c>
      <c r="B37" s="147" t="s">
        <v>246</v>
      </c>
      <c r="C37" s="147" t="s">
        <v>246</v>
      </c>
      <c r="D37" s="147" t="s">
        <v>246</v>
      </c>
      <c r="E37" s="147" t="s">
        <v>246</v>
      </c>
    </row>
    <row r="38" spans="1:5" ht="19.5">
      <c r="A38" s="144" t="s">
        <v>255</v>
      </c>
      <c r="B38" s="144" t="s">
        <v>255</v>
      </c>
      <c r="C38" s="144" t="s">
        <v>255</v>
      </c>
      <c r="D38" s="144" t="s">
        <v>255</v>
      </c>
      <c r="E38" s="144" t="s">
        <v>255</v>
      </c>
    </row>
    <row r="39" spans="1:5" ht="19.5">
      <c r="A39" s="145" t="s">
        <v>247</v>
      </c>
      <c r="B39" s="145" t="s">
        <v>247</v>
      </c>
      <c r="C39" s="145" t="s">
        <v>247</v>
      </c>
      <c r="D39" s="145" t="s">
        <v>247</v>
      </c>
      <c r="E39" s="145" t="s">
        <v>247</v>
      </c>
    </row>
    <row r="40" spans="1:5" ht="15.75">
      <c r="A40" s="39"/>
      <c r="B40" s="39"/>
      <c r="C40" s="39"/>
      <c r="D40" s="39"/>
      <c r="E40" s="39" t="s">
        <v>97</v>
      </c>
    </row>
    <row r="41" spans="1:5" ht="15.75">
      <c r="A41" s="51" t="s">
        <v>248</v>
      </c>
      <c r="B41" s="51" t="s">
        <v>241</v>
      </c>
      <c r="C41" s="51" t="s">
        <v>256</v>
      </c>
      <c r="D41" s="51" t="s">
        <v>53</v>
      </c>
      <c r="E41" s="51" t="s">
        <v>244</v>
      </c>
    </row>
    <row r="42" spans="1:5">
      <c r="A42" s="31" t="s">
        <v>105</v>
      </c>
      <c r="B42" s="52">
        <v>6554</v>
      </c>
      <c r="C42" s="54">
        <v>8.8487450551527666E-2</v>
      </c>
      <c r="D42" s="52">
        <v>70217379.063299999</v>
      </c>
      <c r="E42" s="54">
        <v>0.28701036436207439</v>
      </c>
    </row>
    <row r="43" spans="1:5">
      <c r="A43" s="31" t="s">
        <v>103</v>
      </c>
      <c r="B43" s="52">
        <v>3601</v>
      </c>
      <c r="C43" s="54">
        <v>4.8618143032659621E-2</v>
      </c>
      <c r="D43" s="52">
        <v>38466995.073100001</v>
      </c>
      <c r="E43" s="54">
        <v>0.1572321043468706</v>
      </c>
    </row>
    <row r="44" spans="1:5">
      <c r="A44" s="31" t="s">
        <v>109</v>
      </c>
      <c r="B44" s="52">
        <v>24179</v>
      </c>
      <c r="C44" s="54">
        <v>0.32644767575303441</v>
      </c>
      <c r="D44" s="52">
        <v>26279793.368099999</v>
      </c>
      <c r="E44" s="54">
        <v>0.10741746801940417</v>
      </c>
    </row>
    <row r="45" spans="1:5">
      <c r="A45" s="31" t="s">
        <v>182</v>
      </c>
      <c r="B45" s="52">
        <v>7548</v>
      </c>
      <c r="C45" s="54">
        <v>0.101907732188424</v>
      </c>
      <c r="D45" s="52">
        <v>14032750.421700001</v>
      </c>
      <c r="E45" s="54">
        <v>5.7358233321460124E-2</v>
      </c>
    </row>
    <row r="46" spans="1:5">
      <c r="A46" s="31" t="s">
        <v>117</v>
      </c>
      <c r="B46" s="52">
        <v>5118</v>
      </c>
      <c r="C46" s="54">
        <v>6.909959901170562E-2</v>
      </c>
      <c r="D46" s="52">
        <v>12703781.777100001</v>
      </c>
      <c r="E46" s="54">
        <v>5.1926134032072427E-2</v>
      </c>
    </row>
    <row r="47" spans="1:5">
      <c r="A47" s="31" t="s">
        <v>129</v>
      </c>
      <c r="B47" s="52">
        <v>1952</v>
      </c>
      <c r="C47" s="54">
        <v>2.6354516856359783E-2</v>
      </c>
      <c r="D47" s="52">
        <v>8275338.3090000004</v>
      </c>
      <c r="E47" s="54">
        <v>3.3825071441991525E-2</v>
      </c>
    </row>
    <row r="48" spans="1:5">
      <c r="A48" s="31" t="s">
        <v>121</v>
      </c>
      <c r="B48" s="52">
        <v>1854</v>
      </c>
      <c r="C48" s="54">
        <v>2.503139049779254E-2</v>
      </c>
      <c r="D48" s="52">
        <v>8159876.1308000004</v>
      </c>
      <c r="E48" s="54">
        <v>3.3353125005407123E-2</v>
      </c>
    </row>
    <row r="49" spans="1:5">
      <c r="A49" s="31" t="s">
        <v>113</v>
      </c>
      <c r="B49" s="52">
        <v>859</v>
      </c>
      <c r="C49" s="54">
        <v>1.1597607571523082E-2</v>
      </c>
      <c r="D49" s="52">
        <v>7682851.2348999996</v>
      </c>
      <c r="E49" s="54">
        <v>3.1403307296338036E-2</v>
      </c>
    </row>
    <row r="50" spans="1:5">
      <c r="A50" s="31" t="s">
        <v>141</v>
      </c>
      <c r="B50" s="52">
        <v>1657</v>
      </c>
      <c r="C50" s="54">
        <v>2.2371636491284919E-2</v>
      </c>
      <c r="D50" s="52">
        <v>7277965.1700999998</v>
      </c>
      <c r="E50" s="54">
        <v>2.9748353800016048E-2</v>
      </c>
    </row>
    <row r="51" spans="1:5">
      <c r="A51" s="31" t="s">
        <v>111</v>
      </c>
      <c r="B51" s="52">
        <v>2062</v>
      </c>
      <c r="C51" s="54">
        <v>2.7839658687404647E-2</v>
      </c>
      <c r="D51" s="52">
        <v>7107149.5651000002</v>
      </c>
      <c r="E51" s="54">
        <v>2.9050152732363239E-2</v>
      </c>
    </row>
    <row r="52" spans="1:5">
      <c r="A52" s="31" t="s">
        <v>133</v>
      </c>
      <c r="B52" s="52">
        <v>518</v>
      </c>
      <c r="C52" s="54">
        <v>6.993667895284E-3</v>
      </c>
      <c r="D52" s="52">
        <v>7096540.9058999997</v>
      </c>
      <c r="E52" s="54">
        <v>2.9006790317203306E-2</v>
      </c>
    </row>
    <row r="53" spans="1:5">
      <c r="A53" s="31" t="s">
        <v>147</v>
      </c>
      <c r="B53" s="52">
        <v>1275</v>
      </c>
      <c r="C53" s="54">
        <v>1.7214143950747298E-2</v>
      </c>
      <c r="D53" s="52">
        <v>4816553.7445</v>
      </c>
      <c r="E53" s="54">
        <v>1.968744580928097E-2</v>
      </c>
    </row>
    <row r="54" spans="1:5">
      <c r="A54" s="31" t="s">
        <v>143</v>
      </c>
      <c r="B54" s="52">
        <v>398</v>
      </c>
      <c r="C54" s="54">
        <v>5.373513170507784E-3</v>
      </c>
      <c r="D54" s="52">
        <v>4233190.0492000002</v>
      </c>
      <c r="E54" s="54">
        <v>1.7302973062260293E-2</v>
      </c>
    </row>
    <row r="55" spans="1:5">
      <c r="A55" s="31" t="s">
        <v>123</v>
      </c>
      <c r="B55" s="52">
        <v>5194</v>
      </c>
      <c r="C55" s="54">
        <v>7.0125697004063889E-2</v>
      </c>
      <c r="D55" s="52">
        <v>3084338.1982</v>
      </c>
      <c r="E55" s="54">
        <v>1.2607093028681932E-2</v>
      </c>
    </row>
    <row r="56" spans="1:5">
      <c r="A56" s="31" t="s">
        <v>127</v>
      </c>
      <c r="B56" s="52">
        <v>1263</v>
      </c>
      <c r="C56" s="54">
        <v>1.7052128478269677E-2</v>
      </c>
      <c r="D56" s="52">
        <v>2421217.3706999999</v>
      </c>
      <c r="E56" s="54">
        <v>9.8966166073777111E-3</v>
      </c>
    </row>
    <row r="57" spans="1:5">
      <c r="A57" s="31" t="s">
        <v>115</v>
      </c>
      <c r="B57" s="52">
        <v>877</v>
      </c>
      <c r="C57" s="54">
        <v>1.1840630780239513E-2</v>
      </c>
      <c r="D57" s="52">
        <v>2262665.0307</v>
      </c>
      <c r="E57" s="54">
        <v>9.2485410813339906E-3</v>
      </c>
    </row>
    <row r="58" spans="1:5">
      <c r="A58" s="31" t="s">
        <v>135</v>
      </c>
      <c r="B58" s="52">
        <v>1007</v>
      </c>
      <c r="C58" s="54">
        <v>1.3595798398747081E-2</v>
      </c>
      <c r="D58" s="52">
        <v>2108910.4257999999</v>
      </c>
      <c r="E58" s="54">
        <v>8.6200760807404186E-3</v>
      </c>
    </row>
    <row r="59" spans="1:5">
      <c r="A59" s="31" t="s">
        <v>183</v>
      </c>
      <c r="B59" s="52">
        <v>1194</v>
      </c>
      <c r="C59" s="54">
        <v>1.6120539511523351E-2</v>
      </c>
      <c r="D59" s="52">
        <v>1792210.7620999999</v>
      </c>
      <c r="E59" s="54">
        <v>7.3255805144797955E-3</v>
      </c>
    </row>
    <row r="60" spans="1:5">
      <c r="A60" s="31" t="s">
        <v>139</v>
      </c>
      <c r="B60" s="52">
        <v>365</v>
      </c>
      <c r="C60" s="54">
        <v>4.9279706211943245E-3</v>
      </c>
      <c r="D60" s="52">
        <v>1757579.3137000001</v>
      </c>
      <c r="E60" s="54">
        <v>7.1840260338616856E-3</v>
      </c>
    </row>
    <row r="61" spans="1:5">
      <c r="A61" s="31" t="s">
        <v>125</v>
      </c>
      <c r="B61" s="52">
        <v>194</v>
      </c>
      <c r="C61" s="54">
        <v>2.6192501383882159E-3</v>
      </c>
      <c r="D61" s="52">
        <v>1463406.7851</v>
      </c>
      <c r="E61" s="54">
        <v>5.981609114502082E-3</v>
      </c>
    </row>
    <row r="62" spans="1:5">
      <c r="A62" s="31" t="s">
        <v>168</v>
      </c>
      <c r="B62" s="52">
        <v>128</v>
      </c>
      <c r="C62" s="54">
        <v>1.7281650397612974E-3</v>
      </c>
      <c r="D62" s="52">
        <v>1215281.5267</v>
      </c>
      <c r="E62" s="54">
        <v>4.9674083315788256E-3</v>
      </c>
    </row>
    <row r="63" spans="1:5">
      <c r="A63" s="31" t="s">
        <v>137</v>
      </c>
      <c r="B63" s="52">
        <v>210</v>
      </c>
      <c r="C63" s="54">
        <v>2.8352707683583782E-3</v>
      </c>
      <c r="D63" s="52">
        <v>1160084.7224000001</v>
      </c>
      <c r="E63" s="54">
        <v>4.741793887902657E-3</v>
      </c>
    </row>
    <row r="64" spans="1:5">
      <c r="A64" s="31" t="s">
        <v>131</v>
      </c>
      <c r="B64" s="52">
        <v>363</v>
      </c>
      <c r="C64" s="54">
        <v>4.9009680424480541E-3</v>
      </c>
      <c r="D64" s="52">
        <v>992876.62139999995</v>
      </c>
      <c r="E64" s="54">
        <v>4.0583383298557268E-3</v>
      </c>
    </row>
    <row r="65" spans="1:5">
      <c r="A65" s="31" t="s">
        <v>149</v>
      </c>
      <c r="B65" s="52">
        <v>276</v>
      </c>
      <c r="C65" s="54">
        <v>3.7263558669852971E-3</v>
      </c>
      <c r="D65" s="52">
        <v>898795.77850000001</v>
      </c>
      <c r="E65" s="54">
        <v>3.6737871352593293E-3</v>
      </c>
    </row>
    <row r="66" spans="1:5">
      <c r="A66" s="31" t="s">
        <v>119</v>
      </c>
      <c r="B66" s="52">
        <v>155</v>
      </c>
      <c r="C66" s="54">
        <v>2.0926998528359459E-3</v>
      </c>
      <c r="D66" s="52">
        <v>776632.92799999996</v>
      </c>
      <c r="E66" s="54">
        <v>3.174452003398217E-3</v>
      </c>
    </row>
    <row r="67" spans="1:5">
      <c r="A67" s="31" t="s">
        <v>145</v>
      </c>
      <c r="B67" s="52">
        <v>152</v>
      </c>
      <c r="C67" s="54">
        <v>2.0521959847165407E-3</v>
      </c>
      <c r="D67" s="52">
        <v>714223.92599999998</v>
      </c>
      <c r="E67" s="54">
        <v>2.9193580274845623E-3</v>
      </c>
    </row>
    <row r="68" spans="1:5">
      <c r="A68" s="31" t="s">
        <v>167</v>
      </c>
      <c r="B68" s="52">
        <v>358</v>
      </c>
      <c r="C68" s="54">
        <v>4.8334615955823775E-3</v>
      </c>
      <c r="D68" s="52">
        <v>626742.93799999997</v>
      </c>
      <c r="E68" s="54">
        <v>2.561783441597501E-3</v>
      </c>
    </row>
    <row r="69" spans="1:5">
      <c r="A69" s="31" t="s">
        <v>184</v>
      </c>
      <c r="B69" s="52">
        <v>687</v>
      </c>
      <c r="C69" s="54">
        <v>9.2753857993438365E-3</v>
      </c>
      <c r="D69" s="52">
        <v>434837.30969999998</v>
      </c>
      <c r="E69" s="54">
        <v>1.7773778565946354E-3</v>
      </c>
    </row>
    <row r="70" spans="1:5">
      <c r="A70" s="31" t="s">
        <v>163</v>
      </c>
      <c r="B70" s="52">
        <v>313</v>
      </c>
      <c r="C70" s="54">
        <v>4.2259035737912971E-3</v>
      </c>
      <c r="D70" s="52">
        <v>416237.73639999999</v>
      </c>
      <c r="E70" s="54">
        <v>1.7013529410961556E-3</v>
      </c>
    </row>
    <row r="71" spans="1:5">
      <c r="A71" s="31" t="s">
        <v>170</v>
      </c>
      <c r="B71" s="52">
        <v>146</v>
      </c>
      <c r="C71" s="54">
        <v>1.9711882484777297E-3</v>
      </c>
      <c r="D71" s="52">
        <v>339585.96389999997</v>
      </c>
      <c r="E71" s="54">
        <v>1.3880422842801091E-3</v>
      </c>
    </row>
    <row r="72" spans="1:5">
      <c r="A72" s="31" t="s">
        <v>165</v>
      </c>
      <c r="B72" s="52">
        <v>125</v>
      </c>
      <c r="C72" s="54">
        <v>1.6876611716418917E-3</v>
      </c>
      <c r="D72" s="52">
        <v>305949.6482</v>
      </c>
      <c r="E72" s="54">
        <v>1.2505553636111984E-3</v>
      </c>
    </row>
    <row r="73" spans="1:5">
      <c r="A73" s="31" t="s">
        <v>153</v>
      </c>
      <c r="B73" s="52">
        <v>240</v>
      </c>
      <c r="C73" s="54">
        <v>3.2403094495524324E-3</v>
      </c>
      <c r="D73" s="52">
        <v>260115.82879999999</v>
      </c>
      <c r="E73" s="54">
        <v>1.0632116976757231E-3</v>
      </c>
    </row>
    <row r="74" spans="1:5">
      <c r="A74" s="31" t="s">
        <v>151</v>
      </c>
      <c r="B74" s="52">
        <v>134</v>
      </c>
      <c r="C74" s="54">
        <v>1.8091727760001081E-3</v>
      </c>
      <c r="D74" s="52">
        <v>169657.77830000001</v>
      </c>
      <c r="E74" s="54">
        <v>6.9346850332944619E-4</v>
      </c>
    </row>
    <row r="75" spans="1:5">
      <c r="A75" s="31" t="s">
        <v>159</v>
      </c>
      <c r="B75" s="52">
        <v>2</v>
      </c>
      <c r="C75" s="54">
        <v>2.7002578746270271E-5</v>
      </c>
      <c r="D75" s="52">
        <v>165970.77590000001</v>
      </c>
      <c r="E75" s="54">
        <v>6.7839804760545959E-4</v>
      </c>
    </row>
    <row r="76" spans="1:5">
      <c r="A76" s="31" t="s">
        <v>249</v>
      </c>
      <c r="B76" s="52">
        <v>57</v>
      </c>
      <c r="C76" s="54">
        <v>7.6957349426870275E-4</v>
      </c>
      <c r="D76" s="52">
        <v>162865.12549999999</v>
      </c>
      <c r="E76" s="54">
        <v>6.6570384191484732E-4</v>
      </c>
    </row>
    <row r="77" spans="1:5">
      <c r="A77" s="31" t="s">
        <v>161</v>
      </c>
      <c r="B77" s="52">
        <v>101</v>
      </c>
      <c r="C77" s="54">
        <v>1.3636302266866486E-3</v>
      </c>
      <c r="D77" s="52">
        <v>152340.27499999999</v>
      </c>
      <c r="E77" s="54">
        <v>6.2268399102952446E-4</v>
      </c>
    </row>
    <row r="78" spans="1:5">
      <c r="A78" s="31" t="s">
        <v>166</v>
      </c>
      <c r="B78" s="52">
        <v>10</v>
      </c>
      <c r="C78" s="54">
        <v>1.3501289373135135E-4</v>
      </c>
      <c r="D78" s="52">
        <v>94112.666500000007</v>
      </c>
      <c r="E78" s="54">
        <v>3.8468127212354467E-4</v>
      </c>
    </row>
    <row r="79" spans="1:5">
      <c r="A79" s="31" t="s">
        <v>155</v>
      </c>
      <c r="B79" s="52">
        <v>40</v>
      </c>
      <c r="C79" s="54">
        <v>5.400515749254054E-4</v>
      </c>
      <c r="D79" s="52">
        <v>87417.435100000002</v>
      </c>
      <c r="E79" s="54">
        <v>3.573148162797555E-4</v>
      </c>
    </row>
    <row r="80" spans="1:5">
      <c r="A80" s="31" t="s">
        <v>185</v>
      </c>
      <c r="B80" s="52">
        <v>221</v>
      </c>
      <c r="C80" s="54">
        <v>2.9837849514628648E-3</v>
      </c>
      <c r="D80" s="52">
        <v>45599.230499999998</v>
      </c>
      <c r="E80" s="54">
        <v>1.8638479440591279E-4</v>
      </c>
    </row>
    <row r="81" spans="1:8">
      <c r="A81" s="31" t="s">
        <v>169</v>
      </c>
      <c r="B81" s="52">
        <v>41</v>
      </c>
      <c r="C81" s="54">
        <v>5.5355286429854052E-4</v>
      </c>
      <c r="D81" s="52">
        <v>26141.932100000002</v>
      </c>
      <c r="E81" s="54">
        <v>1.0685396631488839E-4</v>
      </c>
    </row>
    <row r="82" spans="1:8">
      <c r="A82" s="31" t="s">
        <v>188</v>
      </c>
      <c r="B82" s="52">
        <v>22</v>
      </c>
      <c r="C82" s="54">
        <v>2.9702836620897299E-4</v>
      </c>
      <c r="D82" s="52">
        <v>12072.1502</v>
      </c>
      <c r="E82" s="54">
        <v>4.9344368499031996E-5</v>
      </c>
    </row>
    <row r="83" spans="1:8">
      <c r="A83" s="31" t="s">
        <v>187</v>
      </c>
      <c r="B83" s="52">
        <v>2</v>
      </c>
      <c r="C83" s="54">
        <v>2.7002578746270271E-5</v>
      </c>
      <c r="D83" s="52">
        <v>349.79649999999998</v>
      </c>
      <c r="E83" s="54">
        <v>1.4297773892567743E-6</v>
      </c>
    </row>
    <row r="84" spans="1:8">
      <c r="A84" s="31" t="s">
        <v>171</v>
      </c>
      <c r="B84" s="52">
        <v>822</v>
      </c>
      <c r="C84" s="54">
        <v>1.1098059864717081E-2</v>
      </c>
      <c r="D84" s="52">
        <v>1794286.5867000001</v>
      </c>
      <c r="E84" s="54">
        <v>7.3340653537424614E-3</v>
      </c>
    </row>
    <row r="85" spans="1:8">
      <c r="A85" s="31" t="s">
        <v>186</v>
      </c>
      <c r="B85" s="52">
        <v>1499</v>
      </c>
      <c r="C85" s="54">
        <v>2.0238432770329568E-2</v>
      </c>
      <c r="D85" s="52">
        <v>1514192.7405999999</v>
      </c>
      <c r="E85" s="54">
        <v>6.1891944129990667E-3</v>
      </c>
    </row>
    <row r="86" spans="1:8">
      <c r="A86" s="31" t="s">
        <v>172</v>
      </c>
      <c r="B86" s="52">
        <v>294</v>
      </c>
      <c r="C86" s="54">
        <v>3.9693790757017299E-3</v>
      </c>
      <c r="D86" s="52">
        <v>1044158.2198</v>
      </c>
      <c r="E86" s="54">
        <v>4.2679495463123418E-3</v>
      </c>
    </row>
    <row r="87" spans="1:8">
      <c r="A87" s="31" t="s">
        <v>164</v>
      </c>
      <c r="B87" s="52">
        <v>74067</v>
      </c>
      <c r="C87" s="54">
        <v>1</v>
      </c>
      <c r="D87" s="52">
        <v>244651022.3398</v>
      </c>
      <c r="E87" s="54">
        <v>1</v>
      </c>
    </row>
    <row r="88" spans="1:8" ht="53.1" customHeight="1">
      <c r="A88" s="147" t="s">
        <v>173</v>
      </c>
      <c r="B88" s="147" t="s">
        <v>173</v>
      </c>
      <c r="C88" s="147" t="s">
        <v>173</v>
      </c>
      <c r="D88" s="147" t="s">
        <v>173</v>
      </c>
      <c r="E88" s="147" t="s">
        <v>173</v>
      </c>
    </row>
    <row r="89" spans="1:8" ht="19.5">
      <c r="A89" s="144" t="s">
        <v>255</v>
      </c>
      <c r="B89" s="144" t="s">
        <v>255</v>
      </c>
      <c r="C89" s="144" t="s">
        <v>255</v>
      </c>
      <c r="D89" s="144" t="s">
        <v>255</v>
      </c>
      <c r="E89" s="144" t="s">
        <v>255</v>
      </c>
      <c r="F89" s="50"/>
      <c r="G89" s="50"/>
      <c r="H89" s="50"/>
    </row>
    <row r="90" spans="1:8" ht="19.5">
      <c r="A90" s="145" t="s">
        <v>250</v>
      </c>
      <c r="B90" s="145" t="s">
        <v>250</v>
      </c>
      <c r="C90" s="145" t="s">
        <v>250</v>
      </c>
      <c r="D90" s="145" t="s">
        <v>250</v>
      </c>
      <c r="E90" s="145" t="s">
        <v>250</v>
      </c>
      <c r="F90" s="50"/>
      <c r="G90" s="50"/>
      <c r="H90" s="50"/>
    </row>
    <row r="91" spans="1:8" ht="15.75">
      <c r="A91" s="39"/>
      <c r="B91" s="39"/>
      <c r="C91" s="39"/>
      <c r="D91" s="39"/>
      <c r="E91" s="39" t="s">
        <v>97</v>
      </c>
    </row>
    <row r="92" spans="1:8" ht="15.75">
      <c r="A92" s="51" t="s">
        <v>240</v>
      </c>
      <c r="B92" s="51" t="s">
        <v>241</v>
      </c>
      <c r="C92" s="51" t="s">
        <v>256</v>
      </c>
      <c r="D92" s="51" t="s">
        <v>53</v>
      </c>
      <c r="E92" s="51" t="s">
        <v>244</v>
      </c>
    </row>
    <row r="93" spans="1:8">
      <c r="A93" s="31" t="s">
        <v>104</v>
      </c>
      <c r="B93" s="52">
        <v>3270</v>
      </c>
      <c r="C93" s="54">
        <v>0.15648928024502298</v>
      </c>
      <c r="D93" s="52">
        <v>111367342.6128</v>
      </c>
      <c r="E93" s="54">
        <v>0.34851862398787264</v>
      </c>
    </row>
    <row r="94" spans="1:8">
      <c r="A94" s="31" t="s">
        <v>110</v>
      </c>
      <c r="B94" s="52">
        <v>6233</v>
      </c>
      <c r="C94" s="54">
        <v>0.29828675344563554</v>
      </c>
      <c r="D94" s="52">
        <v>52927611.410999998</v>
      </c>
      <c r="E94" s="54">
        <v>0.16563435803671969</v>
      </c>
    </row>
    <row r="95" spans="1:8">
      <c r="A95" s="31" t="s">
        <v>102</v>
      </c>
      <c r="B95" s="52">
        <v>853</v>
      </c>
      <c r="C95" s="54">
        <v>4.0821209800918835E-2</v>
      </c>
      <c r="D95" s="52">
        <v>33437235.751200002</v>
      </c>
      <c r="E95" s="54">
        <v>0.10464018553879845</v>
      </c>
    </row>
    <row r="96" spans="1:8">
      <c r="A96" s="31" t="s">
        <v>106</v>
      </c>
      <c r="B96" s="52">
        <v>1214</v>
      </c>
      <c r="C96" s="54">
        <v>5.8097243491577341E-2</v>
      </c>
      <c r="D96" s="52">
        <v>19862118.1822</v>
      </c>
      <c r="E96" s="54">
        <v>6.2157522447242396E-2</v>
      </c>
    </row>
    <row r="97" spans="1:5">
      <c r="A97" s="31" t="s">
        <v>124</v>
      </c>
      <c r="B97" s="52">
        <v>1163</v>
      </c>
      <c r="C97" s="54">
        <v>5.5656584992343036E-2</v>
      </c>
      <c r="D97" s="52">
        <v>16844170.014699999</v>
      </c>
      <c r="E97" s="54">
        <v>5.2713002016681887E-2</v>
      </c>
    </row>
    <row r="98" spans="1:5">
      <c r="A98" s="31" t="s">
        <v>112</v>
      </c>
      <c r="B98" s="52">
        <v>2002</v>
      </c>
      <c r="C98" s="54">
        <v>9.580781010719755E-2</v>
      </c>
      <c r="D98" s="52">
        <v>9557640.5782999992</v>
      </c>
      <c r="E98" s="54">
        <v>2.9910166344733466E-2</v>
      </c>
    </row>
    <row r="99" spans="1:5">
      <c r="A99" s="31" t="s">
        <v>140</v>
      </c>
      <c r="B99" s="52">
        <v>826</v>
      </c>
      <c r="C99" s="54">
        <v>3.952909647779479E-2</v>
      </c>
      <c r="D99" s="52">
        <v>7533657.9219000004</v>
      </c>
      <c r="E99" s="54">
        <v>2.3576212118705513E-2</v>
      </c>
    </row>
    <row r="100" spans="1:5">
      <c r="A100" s="31" t="s">
        <v>114</v>
      </c>
      <c r="B100" s="52">
        <v>715</v>
      </c>
      <c r="C100" s="54">
        <v>3.421707503828484E-2</v>
      </c>
      <c r="D100" s="52">
        <v>5687248.7083999999</v>
      </c>
      <c r="E100" s="54">
        <v>1.7797965252881593E-2</v>
      </c>
    </row>
    <row r="101" spans="1:5">
      <c r="A101" s="31" t="s">
        <v>118</v>
      </c>
      <c r="B101" s="52">
        <v>250</v>
      </c>
      <c r="C101" s="54">
        <v>1.1964012251148546E-2</v>
      </c>
      <c r="D101" s="52">
        <v>5355205.0988999996</v>
      </c>
      <c r="E101" s="54">
        <v>1.6758851099917996E-2</v>
      </c>
    </row>
    <row r="102" spans="1:5">
      <c r="A102" s="31" t="s">
        <v>122</v>
      </c>
      <c r="B102" s="52">
        <v>312</v>
      </c>
      <c r="C102" s="54">
        <v>1.4931087289433384E-2</v>
      </c>
      <c r="D102" s="52">
        <v>5349364.1398999998</v>
      </c>
      <c r="E102" s="54">
        <v>1.6740572105863813E-2</v>
      </c>
    </row>
    <row r="103" spans="1:5">
      <c r="A103" s="31" t="s">
        <v>120</v>
      </c>
      <c r="B103" s="52">
        <v>586</v>
      </c>
      <c r="C103" s="54">
        <v>2.8043644716692191E-2</v>
      </c>
      <c r="D103" s="52">
        <v>5151434.1407000003</v>
      </c>
      <c r="E103" s="54">
        <v>1.6121159903429019E-2</v>
      </c>
    </row>
    <row r="104" spans="1:5">
      <c r="A104" s="31" t="s">
        <v>146</v>
      </c>
      <c r="B104" s="52">
        <v>113</v>
      </c>
      <c r="C104" s="54">
        <v>5.4077335375191425E-3</v>
      </c>
      <c r="D104" s="52">
        <v>5019860.4495000001</v>
      </c>
      <c r="E104" s="54">
        <v>1.5709406504863514E-2</v>
      </c>
    </row>
    <row r="105" spans="1:5">
      <c r="A105" s="31" t="s">
        <v>132</v>
      </c>
      <c r="B105" s="52">
        <v>120</v>
      </c>
      <c r="C105" s="54">
        <v>5.7427258805513018E-3</v>
      </c>
      <c r="D105" s="52">
        <v>4293960.3481000001</v>
      </c>
      <c r="E105" s="54">
        <v>1.3437737822131491E-2</v>
      </c>
    </row>
    <row r="106" spans="1:5">
      <c r="A106" s="31" t="s">
        <v>126</v>
      </c>
      <c r="B106" s="52">
        <v>167</v>
      </c>
      <c r="C106" s="54">
        <v>7.9919601837672282E-3</v>
      </c>
      <c r="D106" s="52">
        <v>4154444.5199000002</v>
      </c>
      <c r="E106" s="54">
        <v>1.3001129896252834E-2</v>
      </c>
    </row>
    <row r="107" spans="1:5">
      <c r="A107" s="31" t="s">
        <v>116</v>
      </c>
      <c r="B107" s="52">
        <v>308</v>
      </c>
      <c r="C107" s="54">
        <v>1.4739663093415008E-2</v>
      </c>
      <c r="D107" s="52">
        <v>3728505.2703999998</v>
      </c>
      <c r="E107" s="54">
        <v>1.1668173953734857E-2</v>
      </c>
    </row>
    <row r="108" spans="1:5">
      <c r="A108" s="31" t="s">
        <v>108</v>
      </c>
      <c r="B108" s="52">
        <v>258</v>
      </c>
      <c r="C108" s="54">
        <v>1.23468606431853E-2</v>
      </c>
      <c r="D108" s="52">
        <v>3412897.9374000002</v>
      </c>
      <c r="E108" s="54">
        <v>1.0680496320085367E-2</v>
      </c>
    </row>
    <row r="109" spans="1:5">
      <c r="A109" s="31" t="s">
        <v>128</v>
      </c>
      <c r="B109" s="52">
        <v>403</v>
      </c>
      <c r="C109" s="54">
        <v>1.9285987748851454E-2</v>
      </c>
      <c r="D109" s="52">
        <v>3400789.8979000002</v>
      </c>
      <c r="E109" s="54">
        <v>1.0642604805690502E-2</v>
      </c>
    </row>
    <row r="110" spans="1:5">
      <c r="A110" s="31" t="s">
        <v>134</v>
      </c>
      <c r="B110" s="52">
        <v>294</v>
      </c>
      <c r="C110" s="54">
        <v>1.406967840735069E-2</v>
      </c>
      <c r="D110" s="52">
        <v>2824846.0876000002</v>
      </c>
      <c r="E110" s="54">
        <v>8.8402169642388759E-3</v>
      </c>
    </row>
    <row r="111" spans="1:5">
      <c r="A111" s="31" t="s">
        <v>144</v>
      </c>
      <c r="B111" s="52">
        <v>87</v>
      </c>
      <c r="C111" s="54">
        <v>4.1634762633996946E-3</v>
      </c>
      <c r="D111" s="52">
        <v>2068304.7645</v>
      </c>
      <c r="E111" s="54">
        <v>6.4726580844917374E-3</v>
      </c>
    </row>
    <row r="112" spans="1:5">
      <c r="A112" s="31" t="s">
        <v>130</v>
      </c>
      <c r="B112" s="52">
        <v>201</v>
      </c>
      <c r="C112" s="54">
        <v>9.6190658499234315E-3</v>
      </c>
      <c r="D112" s="52">
        <v>1682554.0403</v>
      </c>
      <c r="E112" s="54">
        <v>5.2654701562681776E-3</v>
      </c>
    </row>
    <row r="113" spans="1:5">
      <c r="A113" s="31" t="s">
        <v>136</v>
      </c>
      <c r="B113" s="52">
        <v>71</v>
      </c>
      <c r="C113" s="54">
        <v>3.3977794793261869E-3</v>
      </c>
      <c r="D113" s="52">
        <v>824024.1422</v>
      </c>
      <c r="E113" s="54">
        <v>2.5787430447256018E-3</v>
      </c>
    </row>
    <row r="114" spans="1:5">
      <c r="A114" s="31" t="s">
        <v>142</v>
      </c>
      <c r="B114" s="52">
        <v>46</v>
      </c>
      <c r="C114" s="54">
        <v>2.201378254211332E-3</v>
      </c>
      <c r="D114" s="52">
        <v>684226.00470000005</v>
      </c>
      <c r="E114" s="54">
        <v>2.1412516457706668E-3</v>
      </c>
    </row>
    <row r="115" spans="1:5">
      <c r="A115" s="31" t="s">
        <v>150</v>
      </c>
      <c r="B115" s="52">
        <v>34</v>
      </c>
      <c r="C115" s="54">
        <v>1.6271056661562022E-3</v>
      </c>
      <c r="D115" s="52">
        <v>220814.80729999999</v>
      </c>
      <c r="E115" s="54">
        <v>6.9102908438706061E-4</v>
      </c>
    </row>
    <row r="116" spans="1:5">
      <c r="A116" s="31" t="s">
        <v>138</v>
      </c>
      <c r="B116" s="52">
        <v>31</v>
      </c>
      <c r="C116" s="54">
        <v>1.4835375191424196E-3</v>
      </c>
      <c r="D116" s="52">
        <v>145021</v>
      </c>
      <c r="E116" s="54">
        <v>4.538360903974392E-4</v>
      </c>
    </row>
    <row r="117" spans="1:5">
      <c r="A117" s="31" t="s">
        <v>152</v>
      </c>
      <c r="B117" s="52">
        <v>27</v>
      </c>
      <c r="C117" s="54">
        <v>1.292113323124043E-3</v>
      </c>
      <c r="D117" s="52">
        <v>58503.744899999998</v>
      </c>
      <c r="E117" s="54">
        <v>1.8308459367281373E-4</v>
      </c>
    </row>
    <row r="118" spans="1:5">
      <c r="A118" s="31" t="s">
        <v>148</v>
      </c>
      <c r="B118" s="52">
        <v>15</v>
      </c>
      <c r="C118" s="54">
        <v>7.1784073506891272E-4</v>
      </c>
      <c r="D118" s="52">
        <v>28904.868600000002</v>
      </c>
      <c r="E118" s="54">
        <v>9.0456365346230553E-5</v>
      </c>
    </row>
    <row r="119" spans="1:5">
      <c r="A119" s="31" t="s">
        <v>154</v>
      </c>
      <c r="B119" s="52">
        <v>308</v>
      </c>
      <c r="C119" s="54">
        <v>1.4739663093415008E-2</v>
      </c>
      <c r="D119" s="52">
        <v>1406223.9508</v>
      </c>
      <c r="E119" s="54">
        <v>4.4007087253178012E-3</v>
      </c>
    </row>
    <row r="120" spans="1:5">
      <c r="A120" s="31" t="s">
        <v>156</v>
      </c>
      <c r="B120" s="52">
        <v>285</v>
      </c>
      <c r="C120" s="54">
        <v>1.3638973966309342E-2</v>
      </c>
      <c r="D120" s="52">
        <v>7071121.4083000002</v>
      </c>
      <c r="E120" s="54">
        <v>2.2128726837275334E-2</v>
      </c>
    </row>
    <row r="121" spans="1:5">
      <c r="A121" s="31" t="s">
        <v>158</v>
      </c>
      <c r="B121" s="52">
        <v>418</v>
      </c>
      <c r="C121" s="54">
        <v>2.000382848392037E-2</v>
      </c>
      <c r="D121" s="52">
        <v>3494020.0608000001</v>
      </c>
      <c r="E121" s="54">
        <v>1.0934364017374689E-2</v>
      </c>
    </row>
    <row r="122" spans="1:5">
      <c r="A122" s="31" t="s">
        <v>160</v>
      </c>
      <c r="B122" s="52">
        <v>239</v>
      </c>
      <c r="C122" s="54">
        <v>1.1437595712098009E-2</v>
      </c>
      <c r="D122" s="52">
        <v>1396899.7764999999</v>
      </c>
      <c r="E122" s="54">
        <v>4.3715291802140146E-3</v>
      </c>
    </row>
    <row r="123" spans="1:5">
      <c r="A123" s="31" t="s">
        <v>162</v>
      </c>
      <c r="B123" s="52">
        <v>47</v>
      </c>
      <c r="C123" s="54">
        <v>2.2492343032159265E-3</v>
      </c>
      <c r="D123" s="52">
        <v>555930.46299999999</v>
      </c>
      <c r="E123" s="54">
        <v>1.7397570549145174E-3</v>
      </c>
    </row>
    <row r="124" spans="1:5">
      <c r="A124" s="31" t="s">
        <v>164</v>
      </c>
      <c r="B124" s="52">
        <v>20896</v>
      </c>
      <c r="C124" s="54">
        <v>1</v>
      </c>
      <c r="D124" s="52">
        <v>319544882.1027</v>
      </c>
      <c r="E124" s="54">
        <v>1</v>
      </c>
    </row>
    <row r="125" spans="1:5" ht="39.950000000000003" customHeight="1">
      <c r="A125" s="147" t="s">
        <v>246</v>
      </c>
      <c r="B125" s="147" t="s">
        <v>246</v>
      </c>
      <c r="C125" s="147" t="s">
        <v>246</v>
      </c>
      <c r="D125" s="147" t="s">
        <v>246</v>
      </c>
      <c r="E125" s="147" t="s">
        <v>246</v>
      </c>
    </row>
    <row r="126" spans="1:5" ht="19.5">
      <c r="A126" s="144" t="s">
        <v>255</v>
      </c>
      <c r="B126" s="144" t="s">
        <v>255</v>
      </c>
      <c r="C126" s="144" t="s">
        <v>255</v>
      </c>
      <c r="D126" s="144" t="s">
        <v>255</v>
      </c>
      <c r="E126" s="144" t="s">
        <v>255</v>
      </c>
    </row>
    <row r="127" spans="1:5" ht="19.5">
      <c r="A127" s="145" t="s">
        <v>251</v>
      </c>
      <c r="B127" s="145" t="s">
        <v>251</v>
      </c>
      <c r="C127" s="145" t="s">
        <v>251</v>
      </c>
      <c r="D127" s="145" t="s">
        <v>251</v>
      </c>
      <c r="E127" s="145" t="s">
        <v>251</v>
      </c>
    </row>
    <row r="128" spans="1:5" ht="15.75">
      <c r="A128" s="39"/>
      <c r="B128" s="39"/>
      <c r="C128" s="39"/>
      <c r="D128" s="39"/>
      <c r="E128" s="39" t="s">
        <v>97</v>
      </c>
    </row>
    <row r="129" spans="1:5" ht="15.75">
      <c r="A129" s="51" t="s">
        <v>248</v>
      </c>
      <c r="B129" s="51" t="s">
        <v>241</v>
      </c>
      <c r="C129" s="51" t="s">
        <v>256</v>
      </c>
      <c r="D129" s="51" t="s">
        <v>53</v>
      </c>
      <c r="E129" s="51" t="s">
        <v>244</v>
      </c>
    </row>
    <row r="130" spans="1:5">
      <c r="A130" s="31" t="s">
        <v>105</v>
      </c>
      <c r="B130" s="52">
        <v>3778</v>
      </c>
      <c r="C130" s="54">
        <v>0.18080015313935682</v>
      </c>
      <c r="D130" s="52">
        <v>152472130.0018</v>
      </c>
      <c r="E130" s="54">
        <v>0.47715403544719043</v>
      </c>
    </row>
    <row r="131" spans="1:5">
      <c r="A131" s="31" t="s">
        <v>103</v>
      </c>
      <c r="B131" s="52">
        <v>2143</v>
      </c>
      <c r="C131" s="54">
        <v>0.10255551301684533</v>
      </c>
      <c r="D131" s="52">
        <v>67166018.983500004</v>
      </c>
      <c r="E131" s="54">
        <v>0.21019275458748612</v>
      </c>
    </row>
    <row r="132" spans="1:5">
      <c r="A132" s="31" t="s">
        <v>109</v>
      </c>
      <c r="B132" s="52">
        <v>4046</v>
      </c>
      <c r="C132" s="54">
        <v>0.19362557427258809</v>
      </c>
      <c r="D132" s="52">
        <v>27036854.737500001</v>
      </c>
      <c r="E132" s="54">
        <v>8.461050779342634E-2</v>
      </c>
    </row>
    <row r="133" spans="1:5">
      <c r="A133" s="31" t="s">
        <v>129</v>
      </c>
      <c r="B133" s="52">
        <v>1652</v>
      </c>
      <c r="C133" s="54">
        <v>7.9058192955589579E-2</v>
      </c>
      <c r="D133" s="52">
        <v>9622810.9557000007</v>
      </c>
      <c r="E133" s="54">
        <v>3.011411383708934E-2</v>
      </c>
    </row>
    <row r="134" spans="1:5">
      <c r="A134" s="31" t="s">
        <v>168</v>
      </c>
      <c r="B134" s="52">
        <v>102</v>
      </c>
      <c r="C134" s="54">
        <v>4.8813169984686065E-3</v>
      </c>
      <c r="D134" s="52">
        <v>7375267.4232999999</v>
      </c>
      <c r="E134" s="54">
        <v>2.3080536839671959E-2</v>
      </c>
    </row>
    <row r="135" spans="1:5">
      <c r="A135" s="31" t="s">
        <v>115</v>
      </c>
      <c r="B135" s="52">
        <v>265</v>
      </c>
      <c r="C135" s="54">
        <v>1.2681852986217459E-2</v>
      </c>
      <c r="D135" s="52">
        <v>5492319.0096000005</v>
      </c>
      <c r="E135" s="54">
        <v>1.7187942343056518E-2</v>
      </c>
    </row>
    <row r="136" spans="1:5">
      <c r="A136" s="31" t="s">
        <v>117</v>
      </c>
      <c r="B136" s="52">
        <v>2036</v>
      </c>
      <c r="C136" s="54">
        <v>9.7434915773353753E-2</v>
      </c>
      <c r="D136" s="52">
        <v>4004587.7977</v>
      </c>
      <c r="E136" s="54">
        <v>1.253216065095027E-2</v>
      </c>
    </row>
    <row r="137" spans="1:5">
      <c r="A137" s="31" t="s">
        <v>155</v>
      </c>
      <c r="B137" s="52">
        <v>191</v>
      </c>
      <c r="C137" s="54">
        <v>9.1405053598774891E-3</v>
      </c>
      <c r="D137" s="52">
        <v>3831164.8322999999</v>
      </c>
      <c r="E137" s="54">
        <v>1.1989442006048729E-2</v>
      </c>
    </row>
    <row r="138" spans="1:5">
      <c r="A138" s="31" t="s">
        <v>113</v>
      </c>
      <c r="B138" s="52">
        <v>565</v>
      </c>
      <c r="C138" s="54">
        <v>2.7038667687595712E-2</v>
      </c>
      <c r="D138" s="52">
        <v>3743408.0891999998</v>
      </c>
      <c r="E138" s="54">
        <v>1.1714811592560223E-2</v>
      </c>
    </row>
    <row r="139" spans="1:5">
      <c r="A139" s="31" t="s">
        <v>149</v>
      </c>
      <c r="B139" s="52">
        <v>376</v>
      </c>
      <c r="C139" s="54">
        <v>1.7993874425727412E-2</v>
      </c>
      <c r="D139" s="52">
        <v>3645985.0830999999</v>
      </c>
      <c r="E139" s="54">
        <v>1.1409931084198056E-2</v>
      </c>
    </row>
    <row r="140" spans="1:5">
      <c r="A140" s="31" t="s">
        <v>111</v>
      </c>
      <c r="B140" s="52">
        <v>261</v>
      </c>
      <c r="C140" s="54">
        <v>1.2490428790199083E-2</v>
      </c>
      <c r="D140" s="52">
        <v>3607668.3901999998</v>
      </c>
      <c r="E140" s="54">
        <v>1.1290020877381835E-2</v>
      </c>
    </row>
    <row r="141" spans="1:5">
      <c r="A141" s="31" t="s">
        <v>147</v>
      </c>
      <c r="B141" s="52">
        <v>270</v>
      </c>
      <c r="C141" s="54">
        <v>1.2921133231240429E-2</v>
      </c>
      <c r="D141" s="52">
        <v>3210960.0975000001</v>
      </c>
      <c r="E141" s="54">
        <v>1.0048541777201787E-2</v>
      </c>
    </row>
    <row r="142" spans="1:5">
      <c r="A142" s="31" t="s">
        <v>131</v>
      </c>
      <c r="B142" s="52">
        <v>277</v>
      </c>
      <c r="C142" s="54">
        <v>1.3256125574272588E-2</v>
      </c>
      <c r="D142" s="52">
        <v>2827502.9671</v>
      </c>
      <c r="E142" s="54">
        <v>8.8485315380243072E-3</v>
      </c>
    </row>
    <row r="143" spans="1:5">
      <c r="A143" s="31" t="s">
        <v>182</v>
      </c>
      <c r="B143" s="52">
        <v>650</v>
      </c>
      <c r="C143" s="54">
        <v>3.1106431852986217E-2</v>
      </c>
      <c r="D143" s="52">
        <v>2736255.2015</v>
      </c>
      <c r="E143" s="54">
        <v>8.5629761412375945E-3</v>
      </c>
    </row>
    <row r="144" spans="1:5">
      <c r="A144" s="31" t="s">
        <v>141</v>
      </c>
      <c r="B144" s="52">
        <v>458</v>
      </c>
      <c r="C144" s="54">
        <v>2.1918070444104133E-2</v>
      </c>
      <c r="D144" s="52">
        <v>2681295.4478000002</v>
      </c>
      <c r="E144" s="54">
        <v>8.390982293805747E-3</v>
      </c>
    </row>
    <row r="145" spans="1:5">
      <c r="A145" s="31" t="s">
        <v>125</v>
      </c>
      <c r="B145" s="52">
        <v>499</v>
      </c>
      <c r="C145" s="54">
        <v>2.3880168453292498E-2</v>
      </c>
      <c r="D145" s="52">
        <v>2614152.5658999998</v>
      </c>
      <c r="E145" s="54">
        <v>8.1808619455836732E-3</v>
      </c>
    </row>
    <row r="146" spans="1:5">
      <c r="A146" s="31" t="s">
        <v>121</v>
      </c>
      <c r="B146" s="52">
        <v>363</v>
      </c>
      <c r="C146" s="54">
        <v>1.7371745788667688E-2</v>
      </c>
      <c r="D146" s="52">
        <v>2424367.4530000002</v>
      </c>
      <c r="E146" s="54">
        <v>7.5869387644294101E-3</v>
      </c>
    </row>
    <row r="147" spans="1:5">
      <c r="A147" s="31" t="s">
        <v>143</v>
      </c>
      <c r="B147" s="52">
        <v>229</v>
      </c>
      <c r="C147" s="54">
        <v>1.0959035222052067E-2</v>
      </c>
      <c r="D147" s="52">
        <v>1840030.9882</v>
      </c>
      <c r="E147" s="54">
        <v>5.7582865232954153E-3</v>
      </c>
    </row>
    <row r="148" spans="1:5">
      <c r="A148" s="31" t="s">
        <v>151</v>
      </c>
      <c r="B148" s="52">
        <v>386</v>
      </c>
      <c r="C148" s="54">
        <v>1.8472434915773352E-2</v>
      </c>
      <c r="D148" s="52">
        <v>1149826.7307</v>
      </c>
      <c r="E148" s="54">
        <v>3.5983262292727065E-3</v>
      </c>
    </row>
    <row r="149" spans="1:5">
      <c r="A149" s="31" t="s">
        <v>183</v>
      </c>
      <c r="B149" s="52">
        <v>195</v>
      </c>
      <c r="C149" s="54">
        <v>9.331929555895865E-3</v>
      </c>
      <c r="D149" s="52">
        <v>1111148.1444000001</v>
      </c>
      <c r="E149" s="54">
        <v>3.4772834948515402E-3</v>
      </c>
    </row>
    <row r="150" spans="1:5">
      <c r="A150" s="31" t="s">
        <v>137</v>
      </c>
      <c r="B150" s="52">
        <v>167</v>
      </c>
      <c r="C150" s="54">
        <v>7.9919601837672282E-3</v>
      </c>
      <c r="D150" s="52">
        <v>940596.30539999995</v>
      </c>
      <c r="E150" s="54">
        <v>2.9435498988767952E-3</v>
      </c>
    </row>
    <row r="151" spans="1:5">
      <c r="A151" s="31" t="s">
        <v>161</v>
      </c>
      <c r="B151" s="52">
        <v>186</v>
      </c>
      <c r="C151" s="54">
        <v>8.901225114854517E-3</v>
      </c>
      <c r="D151" s="52">
        <v>869687.63249999995</v>
      </c>
      <c r="E151" s="54">
        <v>2.7216446928431393E-3</v>
      </c>
    </row>
    <row r="152" spans="1:5">
      <c r="A152" s="31" t="s">
        <v>133</v>
      </c>
      <c r="B152" s="52">
        <v>55</v>
      </c>
      <c r="C152" s="54">
        <v>2.6320826952526801E-3</v>
      </c>
      <c r="D152" s="52">
        <v>791983.24170000001</v>
      </c>
      <c r="E152" s="54">
        <v>2.4784726217128425E-3</v>
      </c>
    </row>
    <row r="153" spans="1:5">
      <c r="A153" s="31" t="s">
        <v>135</v>
      </c>
      <c r="B153" s="52">
        <v>199</v>
      </c>
      <c r="C153" s="54">
        <v>9.5233537519142427E-3</v>
      </c>
      <c r="D153" s="52">
        <v>755998.75840000005</v>
      </c>
      <c r="E153" s="54">
        <v>2.365860950190484E-3</v>
      </c>
    </row>
    <row r="154" spans="1:5">
      <c r="A154" s="31" t="s">
        <v>119</v>
      </c>
      <c r="B154" s="52">
        <v>84</v>
      </c>
      <c r="C154" s="54">
        <v>4.0199081163859113E-3</v>
      </c>
      <c r="D154" s="52">
        <v>735084.63459999999</v>
      </c>
      <c r="E154" s="54">
        <v>2.3004112278779913E-3</v>
      </c>
    </row>
    <row r="155" spans="1:5">
      <c r="A155" s="31" t="s">
        <v>139</v>
      </c>
      <c r="B155" s="52">
        <v>124</v>
      </c>
      <c r="C155" s="54">
        <v>5.9341500765696786E-3</v>
      </c>
      <c r="D155" s="52">
        <v>547070.07750000001</v>
      </c>
      <c r="E155" s="54">
        <v>1.7120289140608882E-3</v>
      </c>
    </row>
    <row r="156" spans="1:5">
      <c r="A156" s="31" t="s">
        <v>167</v>
      </c>
      <c r="B156" s="52">
        <v>38</v>
      </c>
      <c r="C156" s="54">
        <v>1.8185298621745788E-3</v>
      </c>
      <c r="D156" s="52">
        <v>519919.94160000002</v>
      </c>
      <c r="E156" s="54">
        <v>1.6270638984382186E-3</v>
      </c>
    </row>
    <row r="157" spans="1:5">
      <c r="A157" s="31" t="s">
        <v>127</v>
      </c>
      <c r="B157" s="52">
        <v>156</v>
      </c>
      <c r="C157" s="54">
        <v>7.4655436447166922E-3</v>
      </c>
      <c r="D157" s="52">
        <v>462115.13709999999</v>
      </c>
      <c r="E157" s="54">
        <v>1.4461666043879204E-3</v>
      </c>
    </row>
    <row r="158" spans="1:5">
      <c r="A158" s="31" t="s">
        <v>123</v>
      </c>
      <c r="B158" s="52">
        <v>112</v>
      </c>
      <c r="C158" s="54">
        <v>5.3598774885145481E-3</v>
      </c>
      <c r="D158" s="52">
        <v>416453.23149999999</v>
      </c>
      <c r="E158" s="54">
        <v>1.3032699155111306E-3</v>
      </c>
    </row>
    <row r="159" spans="1:5">
      <c r="A159" s="31" t="s">
        <v>163</v>
      </c>
      <c r="B159" s="52">
        <v>53</v>
      </c>
      <c r="C159" s="54">
        <v>2.5363705972434917E-3</v>
      </c>
      <c r="D159" s="52">
        <v>410364.6666</v>
      </c>
      <c r="E159" s="54">
        <v>1.2842160509649817E-3</v>
      </c>
    </row>
    <row r="160" spans="1:5">
      <c r="A160" s="31" t="s">
        <v>188</v>
      </c>
      <c r="B160" s="52">
        <v>99</v>
      </c>
      <c r="C160" s="54">
        <v>4.7377488514548241E-3</v>
      </c>
      <c r="D160" s="52">
        <v>388173.59629999998</v>
      </c>
      <c r="E160" s="54">
        <v>1.2147701873542857E-3</v>
      </c>
    </row>
    <row r="161" spans="1:5">
      <c r="A161" s="31" t="s">
        <v>169</v>
      </c>
      <c r="B161" s="52">
        <v>42</v>
      </c>
      <c r="C161" s="54">
        <v>2.0099540581929557E-3</v>
      </c>
      <c r="D161" s="52">
        <v>194906.8622</v>
      </c>
      <c r="E161" s="54">
        <v>6.0995144380800311E-4</v>
      </c>
    </row>
    <row r="162" spans="1:5">
      <c r="A162" s="31" t="s">
        <v>153</v>
      </c>
      <c r="B162" s="52">
        <v>77</v>
      </c>
      <c r="C162" s="54">
        <v>3.6849157733537521E-3</v>
      </c>
      <c r="D162" s="52">
        <v>171327.06849999999</v>
      </c>
      <c r="E162" s="54">
        <v>5.361596385854067E-4</v>
      </c>
    </row>
    <row r="163" spans="1:5">
      <c r="A163" s="31" t="s">
        <v>184</v>
      </c>
      <c r="B163" s="52">
        <v>35</v>
      </c>
      <c r="C163" s="54">
        <v>1.6749617151607965E-3</v>
      </c>
      <c r="D163" s="52">
        <v>168580.2751</v>
      </c>
      <c r="E163" s="54">
        <v>5.2756368367001176E-4</v>
      </c>
    </row>
    <row r="164" spans="1:5">
      <c r="A164" s="31" t="s">
        <v>166</v>
      </c>
      <c r="B164" s="52">
        <v>27</v>
      </c>
      <c r="C164" s="54">
        <v>1.292113323124043E-3</v>
      </c>
      <c r="D164" s="52">
        <v>147414.00020000001</v>
      </c>
      <c r="E164" s="54">
        <v>4.6132486688559119E-4</v>
      </c>
    </row>
    <row r="165" spans="1:5">
      <c r="A165" s="31" t="s">
        <v>249</v>
      </c>
      <c r="B165" s="52">
        <v>16</v>
      </c>
      <c r="C165" s="54">
        <v>7.6569678407350692E-4</v>
      </c>
      <c r="D165" s="52">
        <v>128472.39350000001</v>
      </c>
      <c r="E165" s="54">
        <v>4.0204803987037307E-4</v>
      </c>
    </row>
    <row r="166" spans="1:5">
      <c r="A166" s="31" t="s">
        <v>185</v>
      </c>
      <c r="B166" s="52">
        <v>23</v>
      </c>
      <c r="C166" s="54">
        <v>1.100689127105666E-3</v>
      </c>
      <c r="D166" s="52">
        <v>98289.150500000003</v>
      </c>
      <c r="E166" s="54">
        <v>3.0759106468308388E-4</v>
      </c>
    </row>
    <row r="167" spans="1:5">
      <c r="A167" s="31" t="s">
        <v>165</v>
      </c>
      <c r="B167" s="52">
        <v>35</v>
      </c>
      <c r="C167" s="54">
        <v>1.6749617151607965E-3</v>
      </c>
      <c r="D167" s="52">
        <v>93636.375899999999</v>
      </c>
      <c r="E167" s="54">
        <v>2.9303043529861882E-4</v>
      </c>
    </row>
    <row r="168" spans="1:5">
      <c r="A168" s="31" t="s">
        <v>170</v>
      </c>
      <c r="B168" s="52">
        <v>37</v>
      </c>
      <c r="C168" s="54">
        <v>1.7706738131699849E-3</v>
      </c>
      <c r="D168" s="52">
        <v>73253.404999999999</v>
      </c>
      <c r="E168" s="54">
        <v>2.292429298756747E-4</v>
      </c>
    </row>
    <row r="169" spans="1:5">
      <c r="A169" s="31" t="s">
        <v>145</v>
      </c>
      <c r="B169" s="52">
        <v>36</v>
      </c>
      <c r="C169" s="54">
        <v>1.7228177641653907E-3</v>
      </c>
      <c r="D169" s="52">
        <v>30030.305100000001</v>
      </c>
      <c r="E169" s="54">
        <v>9.3978363547529524E-5</v>
      </c>
    </row>
    <row r="170" spans="1:5">
      <c r="A170" s="31" t="s">
        <v>187</v>
      </c>
      <c r="B170" s="52">
        <v>2</v>
      </c>
      <c r="C170" s="54">
        <v>9.5712098009188365E-5</v>
      </c>
      <c r="D170" s="52">
        <v>3292</v>
      </c>
      <c r="E170" s="54">
        <v>1.0302152168226462E-5</v>
      </c>
    </row>
    <row r="171" spans="1:5">
      <c r="A171" s="31" t="s">
        <v>159</v>
      </c>
      <c r="B171" s="52">
        <v>0</v>
      </c>
      <c r="C171" s="54">
        <v>0</v>
      </c>
      <c r="D171" s="52">
        <v>0</v>
      </c>
      <c r="E171" s="54">
        <v>0</v>
      </c>
    </row>
    <row r="172" spans="1:5">
      <c r="A172" s="31" t="s">
        <v>172</v>
      </c>
      <c r="B172" s="52">
        <v>163</v>
      </c>
      <c r="C172" s="54">
        <v>7.8005359877488523E-3</v>
      </c>
      <c r="D172" s="52">
        <v>1137513.9863</v>
      </c>
      <c r="E172" s="54">
        <v>3.5597941009564006E-3</v>
      </c>
    </row>
    <row r="173" spans="1:5">
      <c r="A173" s="31" t="s">
        <v>171</v>
      </c>
      <c r="B173" s="52">
        <v>203</v>
      </c>
      <c r="C173" s="54">
        <v>9.7147779479326186E-3</v>
      </c>
      <c r="D173" s="52">
        <v>988765.48360000004</v>
      </c>
      <c r="E173" s="54">
        <v>3.0942929741000079E-3</v>
      </c>
    </row>
    <row r="174" spans="1:5">
      <c r="A174" s="31" t="s">
        <v>186</v>
      </c>
      <c r="B174" s="52">
        <v>185</v>
      </c>
      <c r="C174" s="54">
        <v>8.8533690658499226E-3</v>
      </c>
      <c r="D174" s="52">
        <v>878198.67359999998</v>
      </c>
      <c r="E174" s="54">
        <v>2.7482795775704261E-3</v>
      </c>
    </row>
    <row r="175" spans="1:5">
      <c r="A175" s="31" t="s">
        <v>164</v>
      </c>
      <c r="B175" s="52">
        <v>20896</v>
      </c>
      <c r="C175" s="54">
        <v>1</v>
      </c>
      <c r="D175" s="52">
        <v>319544882.1027</v>
      </c>
      <c r="E175" s="54">
        <v>1</v>
      </c>
    </row>
    <row r="176" spans="1:5" ht="53.1" customHeight="1">
      <c r="A176" s="147" t="s">
        <v>173</v>
      </c>
      <c r="B176" s="147" t="s">
        <v>173</v>
      </c>
      <c r="C176" s="147" t="s">
        <v>173</v>
      </c>
      <c r="D176" s="147" t="s">
        <v>173</v>
      </c>
      <c r="E176" s="147" t="s">
        <v>173</v>
      </c>
    </row>
    <row r="177" spans="1:8" ht="19.5">
      <c r="A177" s="144" t="s">
        <v>255</v>
      </c>
      <c r="B177" s="144" t="s">
        <v>255</v>
      </c>
      <c r="C177" s="144" t="s">
        <v>255</v>
      </c>
      <c r="D177" s="144" t="s">
        <v>255</v>
      </c>
      <c r="E177" s="144" t="s">
        <v>255</v>
      </c>
      <c r="F177" s="50"/>
      <c r="G177" s="50"/>
      <c r="H177" s="50"/>
    </row>
    <row r="178" spans="1:8" ht="19.5">
      <c r="A178" s="145" t="s">
        <v>252</v>
      </c>
      <c r="B178" s="145" t="s">
        <v>252</v>
      </c>
      <c r="C178" s="145" t="s">
        <v>252</v>
      </c>
      <c r="D178" s="145" t="s">
        <v>252</v>
      </c>
      <c r="E178" s="145" t="s">
        <v>252</v>
      </c>
      <c r="F178" s="50"/>
      <c r="G178" s="50"/>
      <c r="H178" s="50"/>
    </row>
    <row r="179" spans="1:8" ht="15.75">
      <c r="A179" s="39"/>
      <c r="B179" s="39"/>
      <c r="C179" s="39"/>
      <c r="D179" s="39"/>
      <c r="E179" s="39" t="s">
        <v>97</v>
      </c>
    </row>
    <row r="180" spans="1:8" ht="15.75">
      <c r="A180" s="51" t="s">
        <v>240</v>
      </c>
      <c r="B180" s="51" t="s">
        <v>241</v>
      </c>
      <c r="C180" s="51" t="s">
        <v>256</v>
      </c>
      <c r="D180" s="51" t="s">
        <v>53</v>
      </c>
      <c r="E180" s="51" t="s">
        <v>244</v>
      </c>
    </row>
    <row r="181" spans="1:8">
      <c r="A181" s="31" t="s">
        <v>194</v>
      </c>
      <c r="B181" s="52">
        <v>7876</v>
      </c>
      <c r="C181" s="54">
        <v>0.17076079179585024</v>
      </c>
      <c r="D181" s="52">
        <v>65866885.787500001</v>
      </c>
      <c r="E181" s="54">
        <v>0.31104123752833879</v>
      </c>
    </row>
    <row r="182" spans="1:8">
      <c r="A182" s="31" t="s">
        <v>195</v>
      </c>
      <c r="B182" s="52">
        <v>13814</v>
      </c>
      <c r="C182" s="54">
        <v>0.29950350150684041</v>
      </c>
      <c r="D182" s="52">
        <v>36079206.386699997</v>
      </c>
      <c r="E182" s="54">
        <v>0.17037576423097278</v>
      </c>
    </row>
    <row r="183" spans="1:8">
      <c r="A183" s="31" t="s">
        <v>193</v>
      </c>
      <c r="B183" s="52">
        <v>6722</v>
      </c>
      <c r="C183" s="54">
        <v>0.14574073672571169</v>
      </c>
      <c r="D183" s="52">
        <v>30812742.182999998</v>
      </c>
      <c r="E183" s="54">
        <v>0.14550609681414137</v>
      </c>
    </row>
    <row r="184" spans="1:8">
      <c r="A184" s="31" t="s">
        <v>197</v>
      </c>
      <c r="B184" s="52">
        <v>6081</v>
      </c>
      <c r="C184" s="54">
        <v>0.13184311514862435</v>
      </c>
      <c r="D184" s="52">
        <v>20030946.627300002</v>
      </c>
      <c r="E184" s="54">
        <v>9.4591544041116499E-2</v>
      </c>
    </row>
    <row r="185" spans="1:8">
      <c r="A185" s="31" t="s">
        <v>192</v>
      </c>
      <c r="B185" s="52">
        <v>2505</v>
      </c>
      <c r="C185" s="54">
        <v>5.4311298050864001E-2</v>
      </c>
      <c r="D185" s="52">
        <v>14118255.364700001</v>
      </c>
      <c r="E185" s="54">
        <v>6.667021778659489E-2</v>
      </c>
    </row>
    <row r="186" spans="1:8">
      <c r="A186" s="31" t="s">
        <v>210</v>
      </c>
      <c r="B186" s="52">
        <v>1146</v>
      </c>
      <c r="C186" s="54">
        <v>2.4846605814886281E-2</v>
      </c>
      <c r="D186" s="52">
        <v>5869703.5493000001</v>
      </c>
      <c r="E186" s="54">
        <v>2.7718326653379349E-2</v>
      </c>
    </row>
    <row r="187" spans="1:8">
      <c r="A187" s="31" t="s">
        <v>201</v>
      </c>
      <c r="B187" s="52">
        <v>1444</v>
      </c>
      <c r="C187" s="54">
        <v>3.1307590573032978E-2</v>
      </c>
      <c r="D187" s="52">
        <v>5081036.0683000004</v>
      </c>
      <c r="E187" s="54">
        <v>2.3994025643005006E-2</v>
      </c>
    </row>
    <row r="188" spans="1:8">
      <c r="A188" s="31" t="s">
        <v>200</v>
      </c>
      <c r="B188" s="52">
        <v>584</v>
      </c>
      <c r="C188" s="54">
        <v>1.2661795633414999E-2</v>
      </c>
      <c r="D188" s="52">
        <v>4857388.2965000002</v>
      </c>
      <c r="E188" s="54">
        <v>2.2937900415898414E-2</v>
      </c>
    </row>
    <row r="189" spans="1:8">
      <c r="A189" s="31" t="s">
        <v>211</v>
      </c>
      <c r="B189" s="52">
        <v>320</v>
      </c>
      <c r="C189" s="54">
        <v>6.9379702100904111E-3</v>
      </c>
      <c r="D189" s="52">
        <v>3622306.1886</v>
      </c>
      <c r="E189" s="54">
        <v>1.7105508878066965E-2</v>
      </c>
    </row>
    <row r="190" spans="1:8">
      <c r="A190" s="31" t="s">
        <v>202</v>
      </c>
      <c r="B190" s="52">
        <v>988</v>
      </c>
      <c r="C190" s="54">
        <v>2.1420983023654139E-2</v>
      </c>
      <c r="D190" s="52">
        <v>3295207.5192</v>
      </c>
      <c r="E190" s="54">
        <v>1.5560860551253905E-2</v>
      </c>
    </row>
    <row r="191" spans="1:8">
      <c r="A191" s="31" t="s">
        <v>199</v>
      </c>
      <c r="B191" s="52">
        <v>353</v>
      </c>
      <c r="C191" s="54">
        <v>7.6534483880059843E-3</v>
      </c>
      <c r="D191" s="52">
        <v>3270043.0769000002</v>
      </c>
      <c r="E191" s="54">
        <v>1.5442027253138755E-2</v>
      </c>
    </row>
    <row r="192" spans="1:8">
      <c r="A192" s="31" t="s">
        <v>212</v>
      </c>
      <c r="B192" s="52">
        <v>675</v>
      </c>
      <c r="C192" s="54">
        <v>1.4634780911909459E-2</v>
      </c>
      <c r="D192" s="52">
        <v>2998103.5362</v>
      </c>
      <c r="E192" s="54">
        <v>1.4157855240739344E-2</v>
      </c>
    </row>
    <row r="193" spans="1:5">
      <c r="A193" s="31" t="s">
        <v>206</v>
      </c>
      <c r="B193" s="52">
        <v>587</v>
      </c>
      <c r="C193" s="54">
        <v>1.2726839104134595E-2</v>
      </c>
      <c r="D193" s="52">
        <v>2985384.4792999998</v>
      </c>
      <c r="E193" s="54">
        <v>1.4097792416285601E-2</v>
      </c>
    </row>
    <row r="194" spans="1:5">
      <c r="A194" s="31" t="s">
        <v>196</v>
      </c>
      <c r="B194" s="52">
        <v>377</v>
      </c>
      <c r="C194" s="54">
        <v>8.1737961537627652E-3</v>
      </c>
      <c r="D194" s="52">
        <v>2976201.6625000001</v>
      </c>
      <c r="E194" s="54">
        <v>1.4054428673377172E-2</v>
      </c>
    </row>
    <row r="195" spans="1:5">
      <c r="A195" s="31" t="s">
        <v>209</v>
      </c>
      <c r="B195" s="52">
        <v>351</v>
      </c>
      <c r="C195" s="54">
        <v>7.6100860741929195E-3</v>
      </c>
      <c r="D195" s="52">
        <v>1766777.6509</v>
      </c>
      <c r="E195" s="54">
        <v>8.3432016012762109E-3</v>
      </c>
    </row>
    <row r="196" spans="1:5">
      <c r="A196" s="31" t="s">
        <v>214</v>
      </c>
      <c r="B196" s="52">
        <v>276</v>
      </c>
      <c r="C196" s="54">
        <v>5.983999306202979E-3</v>
      </c>
      <c r="D196" s="52">
        <v>1245461.9125999999</v>
      </c>
      <c r="E196" s="54">
        <v>5.8814077811317044E-3</v>
      </c>
    </row>
    <row r="197" spans="1:5">
      <c r="A197" s="31" t="s">
        <v>204</v>
      </c>
      <c r="B197" s="52">
        <v>81</v>
      </c>
      <c r="C197" s="54">
        <v>1.7561737094291352E-3</v>
      </c>
      <c r="D197" s="52">
        <v>1220543.0257000001</v>
      </c>
      <c r="E197" s="54">
        <v>5.7637340619853279E-3</v>
      </c>
    </row>
    <row r="198" spans="1:5">
      <c r="A198" s="31" t="s">
        <v>213</v>
      </c>
      <c r="B198" s="52">
        <v>371</v>
      </c>
      <c r="C198" s="54">
        <v>8.0437092123235698E-3</v>
      </c>
      <c r="D198" s="52">
        <v>1171527.4756</v>
      </c>
      <c r="E198" s="54">
        <v>5.5322693862388146E-3</v>
      </c>
    </row>
    <row r="199" spans="1:5">
      <c r="A199" s="31" t="s">
        <v>203</v>
      </c>
      <c r="B199" s="52">
        <v>350</v>
      </c>
      <c r="C199" s="54">
        <v>7.5884049172863866E-3</v>
      </c>
      <c r="D199" s="52">
        <v>1090814.5647</v>
      </c>
      <c r="E199" s="54">
        <v>5.1511212054694286E-3</v>
      </c>
    </row>
    <row r="200" spans="1:5">
      <c r="A200" s="31" t="s">
        <v>198</v>
      </c>
      <c r="B200" s="52">
        <v>275</v>
      </c>
      <c r="C200" s="54">
        <v>5.962318149296447E-3</v>
      </c>
      <c r="D200" s="52">
        <v>776804.93160000001</v>
      </c>
      <c r="E200" s="54">
        <v>3.6682828458368395E-3</v>
      </c>
    </row>
    <row r="201" spans="1:5">
      <c r="A201" s="31" t="s">
        <v>216</v>
      </c>
      <c r="B201" s="52">
        <v>111</v>
      </c>
      <c r="C201" s="54">
        <v>2.4066084166251113E-3</v>
      </c>
      <c r="D201" s="52">
        <v>645087.61710000003</v>
      </c>
      <c r="E201" s="54">
        <v>3.0462780855364147E-3</v>
      </c>
    </row>
    <row r="202" spans="1:5">
      <c r="A202" s="31" t="s">
        <v>221</v>
      </c>
      <c r="B202" s="52">
        <v>43</v>
      </c>
      <c r="C202" s="54">
        <v>9.3228974698089889E-4</v>
      </c>
      <c r="D202" s="52">
        <v>568207.89170000004</v>
      </c>
      <c r="E202" s="54">
        <v>2.6832312427510683E-3</v>
      </c>
    </row>
    <row r="203" spans="1:5">
      <c r="A203" s="31" t="s">
        <v>207</v>
      </c>
      <c r="B203" s="52">
        <v>105</v>
      </c>
      <c r="C203" s="54">
        <v>2.2765214751859159E-3</v>
      </c>
      <c r="D203" s="52">
        <v>421242.1776</v>
      </c>
      <c r="E203" s="54">
        <v>1.9892194181237808E-3</v>
      </c>
    </row>
    <row r="204" spans="1:5">
      <c r="A204" s="31" t="s">
        <v>215</v>
      </c>
      <c r="B204" s="52">
        <v>364</v>
      </c>
      <c r="C204" s="54">
        <v>7.8919411139778423E-3</v>
      </c>
      <c r="D204" s="52">
        <v>266764.7401</v>
      </c>
      <c r="E204" s="54">
        <v>1.2597352052945603E-3</v>
      </c>
    </row>
    <row r="205" spans="1:5">
      <c r="A205" s="31" t="s">
        <v>217</v>
      </c>
      <c r="B205" s="52">
        <v>120</v>
      </c>
      <c r="C205" s="54">
        <v>2.6017388287839041E-3</v>
      </c>
      <c r="D205" s="52">
        <v>235317.61550000001</v>
      </c>
      <c r="E205" s="54">
        <v>1.1112333832432111E-3</v>
      </c>
    </row>
    <row r="206" spans="1:5">
      <c r="A206" s="31" t="s">
        <v>208</v>
      </c>
      <c r="B206" s="52">
        <v>126</v>
      </c>
      <c r="C206" s="54">
        <v>2.7318257702230991E-3</v>
      </c>
      <c r="D206" s="52">
        <v>165898.12729999999</v>
      </c>
      <c r="E206" s="54">
        <v>7.8341579690744366E-4</v>
      </c>
    </row>
    <row r="207" spans="1:5">
      <c r="A207" s="31" t="s">
        <v>219</v>
      </c>
      <c r="B207" s="52">
        <v>20</v>
      </c>
      <c r="C207" s="54">
        <v>4.3362313813065064E-4</v>
      </c>
      <c r="D207" s="52">
        <v>134043.86900000001</v>
      </c>
      <c r="E207" s="54">
        <v>6.3299137948250961E-4</v>
      </c>
    </row>
    <row r="208" spans="1:5">
      <c r="A208" s="31" t="s">
        <v>205</v>
      </c>
      <c r="B208" s="52">
        <v>33</v>
      </c>
      <c r="C208" s="54">
        <v>7.1547817791557363E-4</v>
      </c>
      <c r="D208" s="52">
        <v>94849.648199999996</v>
      </c>
      <c r="E208" s="54">
        <v>4.4790567524985968E-4</v>
      </c>
    </row>
    <row r="209" spans="1:5">
      <c r="A209" s="31" t="s">
        <v>222</v>
      </c>
      <c r="B209" s="52">
        <v>17</v>
      </c>
      <c r="C209" s="54">
        <v>3.6857966741105308E-4</v>
      </c>
      <c r="D209" s="52">
        <v>64692.6319</v>
      </c>
      <c r="E209" s="54">
        <v>3.0549609328819958E-4</v>
      </c>
    </row>
    <row r="210" spans="1:5">
      <c r="A210" s="31" t="s">
        <v>218</v>
      </c>
      <c r="B210" s="52">
        <v>3</v>
      </c>
      <c r="C210" s="54">
        <v>6.5043470719597599E-5</v>
      </c>
      <c r="D210" s="52">
        <v>15882</v>
      </c>
      <c r="E210" s="54">
        <v>7.4999096668428868E-5</v>
      </c>
    </row>
    <row r="211" spans="1:5">
      <c r="A211" s="31" t="s">
        <v>220</v>
      </c>
      <c r="B211" s="52">
        <v>5</v>
      </c>
      <c r="C211" s="54">
        <v>1.0840578453266267E-4</v>
      </c>
      <c r="D211" s="52">
        <v>15223.951800000001</v>
      </c>
      <c r="E211" s="54">
        <v>7.1891615207385842E-5</v>
      </c>
    </row>
    <row r="212" spans="1:5">
      <c r="A212" s="31" t="s">
        <v>223</v>
      </c>
      <c r="B212" s="52">
        <v>0</v>
      </c>
      <c r="C212" s="54">
        <v>0</v>
      </c>
      <c r="D212" s="52">
        <v>0</v>
      </c>
      <c r="E212" s="54">
        <v>0</v>
      </c>
    </row>
    <row r="213" spans="1:5">
      <c r="A213" s="31" t="s">
        <v>164</v>
      </c>
      <c r="B213" s="52">
        <v>46123</v>
      </c>
      <c r="C213" s="54">
        <v>1</v>
      </c>
      <c r="D213" s="52">
        <v>211762550.5573</v>
      </c>
      <c r="E213" s="54">
        <v>1</v>
      </c>
    </row>
    <row r="214" spans="1:5" ht="39.950000000000003" customHeight="1">
      <c r="A214" s="147" t="s">
        <v>246</v>
      </c>
      <c r="B214" s="147" t="s">
        <v>246</v>
      </c>
      <c r="C214" s="147" t="s">
        <v>246</v>
      </c>
      <c r="D214" s="147" t="s">
        <v>246</v>
      </c>
      <c r="E214" s="147" t="s">
        <v>246</v>
      </c>
    </row>
    <row r="215" spans="1:5" ht="19.5">
      <c r="A215" s="144" t="s">
        <v>255</v>
      </c>
      <c r="B215" s="144" t="s">
        <v>255</v>
      </c>
      <c r="C215" s="144" t="s">
        <v>255</v>
      </c>
      <c r="D215" s="144" t="s">
        <v>255</v>
      </c>
      <c r="E215" s="144" t="s">
        <v>255</v>
      </c>
    </row>
    <row r="216" spans="1:5" ht="19.5">
      <c r="A216" s="145" t="s">
        <v>253</v>
      </c>
      <c r="B216" s="145" t="s">
        <v>253</v>
      </c>
      <c r="C216" s="145" t="s">
        <v>253</v>
      </c>
      <c r="D216" s="145" t="s">
        <v>253</v>
      </c>
      <c r="E216" s="145" t="s">
        <v>253</v>
      </c>
    </row>
    <row r="217" spans="1:5" ht="15.75">
      <c r="A217" s="39"/>
      <c r="B217" s="39"/>
      <c r="C217" s="39"/>
      <c r="D217" s="39"/>
      <c r="E217" s="39" t="s">
        <v>97</v>
      </c>
    </row>
    <row r="218" spans="1:5" ht="15.75">
      <c r="A218" s="51" t="s">
        <v>248</v>
      </c>
      <c r="B218" s="51" t="s">
        <v>241</v>
      </c>
      <c r="C218" s="51" t="s">
        <v>256</v>
      </c>
      <c r="D218" s="51" t="s">
        <v>53</v>
      </c>
      <c r="E218" s="51" t="s">
        <v>244</v>
      </c>
    </row>
    <row r="219" spans="1:5">
      <c r="A219" s="31" t="s">
        <v>103</v>
      </c>
      <c r="B219" s="52">
        <v>3371</v>
      </c>
      <c r="C219" s="54">
        <v>7.3087179931921167E-2</v>
      </c>
      <c r="D219" s="52">
        <v>40736216.898800001</v>
      </c>
      <c r="E219" s="54">
        <v>0.19236742658979897</v>
      </c>
    </row>
    <row r="220" spans="1:5">
      <c r="A220" s="31" t="s">
        <v>129</v>
      </c>
      <c r="B220" s="52">
        <v>2977</v>
      </c>
      <c r="C220" s="54">
        <v>6.4544804110747353E-2</v>
      </c>
      <c r="D220" s="52">
        <v>27382832.5295</v>
      </c>
      <c r="E220" s="54">
        <v>0.12930913637673905</v>
      </c>
    </row>
    <row r="221" spans="1:5">
      <c r="A221" s="31" t="s">
        <v>109</v>
      </c>
      <c r="B221" s="52">
        <v>4316</v>
      </c>
      <c r="C221" s="54">
        <v>9.3575873208594423E-2</v>
      </c>
      <c r="D221" s="52">
        <v>17424630.5275</v>
      </c>
      <c r="E221" s="54">
        <v>8.2283814969375979E-2</v>
      </c>
    </row>
    <row r="222" spans="1:5">
      <c r="A222" s="31" t="s">
        <v>105</v>
      </c>
      <c r="B222" s="52">
        <v>434</v>
      </c>
      <c r="C222" s="54">
        <v>9.4096220974351202E-3</v>
      </c>
      <c r="D222" s="52">
        <v>15450630.952400001</v>
      </c>
      <c r="E222" s="54">
        <v>7.2962055433022727E-2</v>
      </c>
    </row>
    <row r="223" spans="1:5">
      <c r="A223" s="31" t="s">
        <v>141</v>
      </c>
      <c r="B223" s="52">
        <v>3295</v>
      </c>
      <c r="C223" s="54">
        <v>7.1439412007024694E-2</v>
      </c>
      <c r="D223" s="52">
        <v>12532820.501800001</v>
      </c>
      <c r="E223" s="54">
        <v>5.9183365844513634E-2</v>
      </c>
    </row>
    <row r="224" spans="1:5">
      <c r="A224" s="31" t="s">
        <v>113</v>
      </c>
      <c r="B224" s="52">
        <v>920</v>
      </c>
      <c r="C224" s="54">
        <v>1.9946664354009932E-2</v>
      </c>
      <c r="D224" s="52">
        <v>10181252.5052</v>
      </c>
      <c r="E224" s="54">
        <v>4.8078626170707621E-2</v>
      </c>
    </row>
    <row r="225" spans="1:5">
      <c r="A225" s="31" t="s">
        <v>143</v>
      </c>
      <c r="B225" s="52">
        <v>1648</v>
      </c>
      <c r="C225" s="54">
        <v>3.5730546581965617E-2</v>
      </c>
      <c r="D225" s="52">
        <v>8692190.8285000008</v>
      </c>
      <c r="E225" s="54">
        <v>4.1046874462101902E-2</v>
      </c>
    </row>
    <row r="226" spans="1:5">
      <c r="A226" s="31" t="s">
        <v>121</v>
      </c>
      <c r="B226" s="52">
        <v>2290</v>
      </c>
      <c r="C226" s="54">
        <v>4.9649849315959504E-2</v>
      </c>
      <c r="D226" s="52">
        <v>7876540.1199000003</v>
      </c>
      <c r="E226" s="54">
        <v>3.7195151357835195E-2</v>
      </c>
    </row>
    <row r="227" spans="1:5">
      <c r="A227" s="31" t="s">
        <v>147</v>
      </c>
      <c r="B227" s="52">
        <v>2755</v>
      </c>
      <c r="C227" s="54">
        <v>5.9731587277497125E-2</v>
      </c>
      <c r="D227" s="52">
        <v>7633303.0936000003</v>
      </c>
      <c r="E227" s="54">
        <v>3.6046520376295403E-2</v>
      </c>
    </row>
    <row r="228" spans="1:5">
      <c r="A228" s="31" t="s">
        <v>168</v>
      </c>
      <c r="B228" s="52">
        <v>758</v>
      </c>
      <c r="C228" s="54">
        <v>1.6434316935151662E-2</v>
      </c>
      <c r="D228" s="52">
        <v>7198437.8914999999</v>
      </c>
      <c r="E228" s="54">
        <v>3.3992969354381682E-2</v>
      </c>
    </row>
    <row r="229" spans="1:5">
      <c r="A229" s="31" t="s">
        <v>131</v>
      </c>
      <c r="B229" s="52">
        <v>2483</v>
      </c>
      <c r="C229" s="54">
        <v>5.3834312598920284E-2</v>
      </c>
      <c r="D229" s="52">
        <v>6578309.5188999996</v>
      </c>
      <c r="E229" s="54">
        <v>3.1064555567486902E-2</v>
      </c>
    </row>
    <row r="230" spans="1:5">
      <c r="A230" s="31" t="s">
        <v>111</v>
      </c>
      <c r="B230" s="52">
        <v>237</v>
      </c>
      <c r="C230" s="54">
        <v>5.1384341868482104E-3</v>
      </c>
      <c r="D230" s="52">
        <v>4581086.2714999998</v>
      </c>
      <c r="E230" s="54">
        <v>2.1633127573519765E-2</v>
      </c>
    </row>
    <row r="231" spans="1:5">
      <c r="A231" s="31" t="s">
        <v>137</v>
      </c>
      <c r="B231" s="52">
        <v>777</v>
      </c>
      <c r="C231" s="54">
        <v>1.684625891637578E-2</v>
      </c>
      <c r="D231" s="52">
        <v>3715462.6</v>
      </c>
      <c r="E231" s="54">
        <v>1.7545418631490499E-2</v>
      </c>
    </row>
    <row r="232" spans="1:5">
      <c r="A232" s="31" t="s">
        <v>135</v>
      </c>
      <c r="B232" s="52">
        <v>2422</v>
      </c>
      <c r="C232" s="54">
        <v>5.2511762027621797E-2</v>
      </c>
      <c r="D232" s="52">
        <v>3664079.8177</v>
      </c>
      <c r="E232" s="54">
        <v>1.7302775245467923E-2</v>
      </c>
    </row>
    <row r="233" spans="1:5">
      <c r="A233" s="31" t="s">
        <v>182</v>
      </c>
      <c r="B233" s="52">
        <v>1414</v>
      </c>
      <c r="C233" s="54">
        <v>3.0657155865837001E-2</v>
      </c>
      <c r="D233" s="52">
        <v>3652593.3777999999</v>
      </c>
      <c r="E233" s="54">
        <v>1.7248533171646225E-2</v>
      </c>
    </row>
    <row r="234" spans="1:5">
      <c r="A234" s="31" t="s">
        <v>119</v>
      </c>
      <c r="B234" s="52">
        <v>710</v>
      </c>
      <c r="C234" s="54">
        <v>1.5393621403638098E-2</v>
      </c>
      <c r="D234" s="52">
        <v>3005145.3894000002</v>
      </c>
      <c r="E234" s="54">
        <v>1.419110877485795E-2</v>
      </c>
    </row>
    <row r="235" spans="1:5">
      <c r="A235" s="31" t="s">
        <v>149</v>
      </c>
      <c r="B235" s="52">
        <v>1160</v>
      </c>
      <c r="C235" s="54">
        <v>2.5150142011577739E-2</v>
      </c>
      <c r="D235" s="52">
        <v>2811931.9105000002</v>
      </c>
      <c r="E235" s="54">
        <v>1.3278702504761958E-2</v>
      </c>
    </row>
    <row r="236" spans="1:5">
      <c r="A236" s="31" t="s">
        <v>117</v>
      </c>
      <c r="B236" s="52">
        <v>1155</v>
      </c>
      <c r="C236" s="54">
        <v>2.5041736227045076E-2</v>
      </c>
      <c r="D236" s="52">
        <v>2696993.4303000001</v>
      </c>
      <c r="E236" s="54">
        <v>1.2735931935095536E-2</v>
      </c>
    </row>
    <row r="237" spans="1:5">
      <c r="A237" s="31" t="s">
        <v>139</v>
      </c>
      <c r="B237" s="52">
        <v>1273</v>
      </c>
      <c r="C237" s="54">
        <v>2.7600112742015914E-2</v>
      </c>
      <c r="D237" s="52">
        <v>2253529.4904</v>
      </c>
      <c r="E237" s="54">
        <v>1.0641775349179252E-2</v>
      </c>
    </row>
    <row r="238" spans="1:5">
      <c r="A238" s="31" t="s">
        <v>167</v>
      </c>
      <c r="B238" s="52">
        <v>411</v>
      </c>
      <c r="C238" s="54">
        <v>8.9109554885848721E-3</v>
      </c>
      <c r="D238" s="52">
        <v>1845253.9567</v>
      </c>
      <c r="E238" s="54">
        <v>8.7137879282422979E-3</v>
      </c>
    </row>
    <row r="239" spans="1:5">
      <c r="A239" s="31" t="s">
        <v>115</v>
      </c>
      <c r="B239" s="52">
        <v>310</v>
      </c>
      <c r="C239" s="54">
        <v>6.7211586410250851E-3</v>
      </c>
      <c r="D239" s="52">
        <v>1777901.5208999999</v>
      </c>
      <c r="E239" s="54">
        <v>8.3957315220328562E-3</v>
      </c>
    </row>
    <row r="240" spans="1:5">
      <c r="A240" s="31" t="s">
        <v>163</v>
      </c>
      <c r="B240" s="52">
        <v>1553</v>
      </c>
      <c r="C240" s="54">
        <v>3.3670836675845021E-2</v>
      </c>
      <c r="D240" s="52">
        <v>1702413.0527999999</v>
      </c>
      <c r="E240" s="54">
        <v>8.0392545722542709E-3</v>
      </c>
    </row>
    <row r="241" spans="1:5">
      <c r="A241" s="31" t="s">
        <v>125</v>
      </c>
      <c r="B241" s="52">
        <v>235</v>
      </c>
      <c r="C241" s="54">
        <v>5.0950718730351455E-3</v>
      </c>
      <c r="D241" s="52">
        <v>1308437.2886999999</v>
      </c>
      <c r="E241" s="54">
        <v>6.1787945283835969E-3</v>
      </c>
    </row>
    <row r="242" spans="1:5">
      <c r="A242" s="31" t="s">
        <v>161</v>
      </c>
      <c r="B242" s="52">
        <v>1310</v>
      </c>
      <c r="C242" s="54">
        <v>2.8402315547557618E-2</v>
      </c>
      <c r="D242" s="52">
        <v>1164510.7346999999</v>
      </c>
      <c r="E242" s="54">
        <v>5.4991344391882909E-3</v>
      </c>
    </row>
    <row r="243" spans="1:5">
      <c r="A243" s="31" t="s">
        <v>123</v>
      </c>
      <c r="B243" s="52">
        <v>592</v>
      </c>
      <c r="C243" s="54">
        <v>1.283524488866726E-2</v>
      </c>
      <c r="D243" s="52">
        <v>1041159.7942</v>
      </c>
      <c r="E243" s="54">
        <v>4.9166379582223467E-3</v>
      </c>
    </row>
    <row r="244" spans="1:5">
      <c r="A244" s="31" t="s">
        <v>249</v>
      </c>
      <c r="B244" s="52">
        <v>362</v>
      </c>
      <c r="C244" s="54">
        <v>7.8485788001647766E-3</v>
      </c>
      <c r="D244" s="52">
        <v>1010273.9911</v>
      </c>
      <c r="E244" s="54">
        <v>4.7707868480108525E-3</v>
      </c>
    </row>
    <row r="245" spans="1:5">
      <c r="A245" s="31" t="s">
        <v>183</v>
      </c>
      <c r="B245" s="52">
        <v>201</v>
      </c>
      <c r="C245" s="54">
        <v>4.3579125382130395E-3</v>
      </c>
      <c r="D245" s="52">
        <v>1000118.5760999999</v>
      </c>
      <c r="E245" s="54">
        <v>4.722830233523192E-3</v>
      </c>
    </row>
    <row r="246" spans="1:5">
      <c r="A246" s="31" t="s">
        <v>188</v>
      </c>
      <c r="B246" s="52">
        <v>105</v>
      </c>
      <c r="C246" s="54">
        <v>2.2765214751859159E-3</v>
      </c>
      <c r="D246" s="52">
        <v>870260.32499999995</v>
      </c>
      <c r="E246" s="54">
        <v>4.1096044730747601E-3</v>
      </c>
    </row>
    <row r="247" spans="1:5">
      <c r="A247" s="31" t="s">
        <v>127</v>
      </c>
      <c r="B247" s="52">
        <v>319</v>
      </c>
      <c r="C247" s="54">
        <v>6.9162890531838783E-3</v>
      </c>
      <c r="D247" s="52">
        <v>750324.26839999994</v>
      </c>
      <c r="E247" s="54">
        <v>3.5432339968769536E-3</v>
      </c>
    </row>
    <row r="248" spans="1:5">
      <c r="A248" s="31" t="s">
        <v>184</v>
      </c>
      <c r="B248" s="52">
        <v>454</v>
      </c>
      <c r="C248" s="54">
        <v>9.8432452355657687E-3</v>
      </c>
      <c r="D248" s="52">
        <v>679830.22169999999</v>
      </c>
      <c r="E248" s="54">
        <v>3.2103420548670026E-3</v>
      </c>
    </row>
    <row r="249" spans="1:5">
      <c r="A249" s="31" t="s">
        <v>153</v>
      </c>
      <c r="B249" s="52">
        <v>576</v>
      </c>
      <c r="C249" s="54">
        <v>1.248834637816274E-2</v>
      </c>
      <c r="D249" s="52">
        <v>597705.99589999998</v>
      </c>
      <c r="E249" s="54">
        <v>2.8225292636823861E-3</v>
      </c>
    </row>
    <row r="250" spans="1:5">
      <c r="A250" s="31" t="s">
        <v>169</v>
      </c>
      <c r="B250" s="52">
        <v>341</v>
      </c>
      <c r="C250" s="54">
        <v>7.3932745051275934E-3</v>
      </c>
      <c r="D250" s="52">
        <v>559589.66799999995</v>
      </c>
      <c r="E250" s="54">
        <v>2.6425336610619585E-3</v>
      </c>
    </row>
    <row r="251" spans="1:5">
      <c r="A251" s="31" t="s">
        <v>151</v>
      </c>
      <c r="B251" s="52">
        <v>604</v>
      </c>
      <c r="C251" s="54">
        <v>1.3095418771545651E-2</v>
      </c>
      <c r="D251" s="52">
        <v>527935.65830000001</v>
      </c>
      <c r="E251" s="54">
        <v>2.493054871650443E-3</v>
      </c>
    </row>
    <row r="252" spans="1:5">
      <c r="A252" s="31" t="s">
        <v>133</v>
      </c>
      <c r="B252" s="52">
        <v>43</v>
      </c>
      <c r="C252" s="54">
        <v>9.3228974698089889E-4</v>
      </c>
      <c r="D252" s="52">
        <v>508799.5563</v>
      </c>
      <c r="E252" s="54">
        <v>2.4026890258026334E-3</v>
      </c>
    </row>
    <row r="253" spans="1:5">
      <c r="A253" s="31" t="s">
        <v>170</v>
      </c>
      <c r="B253" s="52">
        <v>96</v>
      </c>
      <c r="C253" s="54">
        <v>2.0813910630271232E-3</v>
      </c>
      <c r="D253" s="52">
        <v>401542.17609999998</v>
      </c>
      <c r="E253" s="54">
        <v>1.8961906864233215E-3</v>
      </c>
    </row>
    <row r="254" spans="1:5">
      <c r="A254" s="31" t="s">
        <v>166</v>
      </c>
      <c r="B254" s="52">
        <v>65</v>
      </c>
      <c r="C254" s="54">
        <v>1.4092751989246148E-3</v>
      </c>
      <c r="D254" s="52">
        <v>349895.06160000002</v>
      </c>
      <c r="E254" s="54">
        <v>1.6522990523072836E-3</v>
      </c>
    </row>
    <row r="255" spans="1:5">
      <c r="A255" s="31" t="s">
        <v>165</v>
      </c>
      <c r="B255" s="52">
        <v>266</v>
      </c>
      <c r="C255" s="54">
        <v>5.767187737137653E-3</v>
      </c>
      <c r="D255" s="52">
        <v>328028.07939999999</v>
      </c>
      <c r="E255" s="54">
        <v>1.5490372520387647E-3</v>
      </c>
    </row>
    <row r="256" spans="1:5">
      <c r="A256" s="31" t="s">
        <v>155</v>
      </c>
      <c r="B256" s="52">
        <v>129</v>
      </c>
      <c r="C256" s="54">
        <v>2.7968692409426972E-3</v>
      </c>
      <c r="D256" s="52">
        <v>289499.33809999999</v>
      </c>
      <c r="E256" s="54">
        <v>1.367094121874328E-3</v>
      </c>
    </row>
    <row r="257" spans="1:5">
      <c r="A257" s="31" t="s">
        <v>145</v>
      </c>
      <c r="B257" s="52">
        <v>28</v>
      </c>
      <c r="C257" s="54">
        <v>6.0707239338291094E-4</v>
      </c>
      <c r="D257" s="52">
        <v>115412.1446</v>
      </c>
      <c r="E257" s="54">
        <v>5.4500734098766488E-4</v>
      </c>
    </row>
    <row r="258" spans="1:5">
      <c r="A258" s="31" t="s">
        <v>185</v>
      </c>
      <c r="B258" s="52">
        <v>38</v>
      </c>
      <c r="C258" s="54">
        <v>8.2388396244823631E-4</v>
      </c>
      <c r="D258" s="52">
        <v>53492.423499999997</v>
      </c>
      <c r="E258" s="54">
        <v>2.5260568197362025E-4</v>
      </c>
    </row>
    <row r="259" spans="1:5">
      <c r="A259" s="31" t="s">
        <v>187</v>
      </c>
      <c r="B259" s="52">
        <v>15</v>
      </c>
      <c r="C259" s="54">
        <v>3.2521735359798801E-4</v>
      </c>
      <c r="D259" s="52">
        <v>44906.243799999997</v>
      </c>
      <c r="E259" s="54">
        <v>2.1205942071352696E-4</v>
      </c>
    </row>
    <row r="260" spans="1:5">
      <c r="A260" s="31" t="s">
        <v>159</v>
      </c>
      <c r="B260" s="52">
        <v>2</v>
      </c>
      <c r="C260" s="54">
        <v>4.3362313813065061E-5</v>
      </c>
      <c r="D260" s="52">
        <v>13880</v>
      </c>
      <c r="E260" s="54">
        <v>6.5545111557599337E-5</v>
      </c>
    </row>
    <row r="261" spans="1:5">
      <c r="A261" s="31" t="s">
        <v>171</v>
      </c>
      <c r="B261" s="52">
        <v>2658</v>
      </c>
      <c r="C261" s="54">
        <v>5.7628515057563466E-2</v>
      </c>
      <c r="D261" s="52">
        <v>3093661.6631999998</v>
      </c>
      <c r="E261" s="54">
        <v>1.4609106544374089E-2</v>
      </c>
    </row>
    <row r="262" spans="1:5">
      <c r="A262" s="31" t="s">
        <v>172</v>
      </c>
      <c r="B262" s="52">
        <v>678</v>
      </c>
      <c r="C262" s="54">
        <v>1.4699824382629057E-2</v>
      </c>
      <c r="D262" s="52">
        <v>1921146.1839999999</v>
      </c>
      <c r="E262" s="54">
        <v>9.0721715380933914E-3</v>
      </c>
    </row>
    <row r="263" spans="1:5">
      <c r="A263" s="31" t="s">
        <v>186</v>
      </c>
      <c r="B263" s="52">
        <v>337</v>
      </c>
      <c r="C263" s="54">
        <v>7.3065498775014637E-3</v>
      </c>
      <c r="D263" s="52">
        <v>1738584.9790000001</v>
      </c>
      <c r="E263" s="54">
        <v>8.2100681845044318E-3</v>
      </c>
    </row>
    <row r="264" spans="1:5">
      <c r="A264" s="31" t="s">
        <v>164</v>
      </c>
      <c r="B264" s="52">
        <v>46123</v>
      </c>
      <c r="C264" s="54">
        <v>1</v>
      </c>
      <c r="D264" s="52">
        <v>211762550.5573</v>
      </c>
      <c r="E264" s="54">
        <v>1</v>
      </c>
    </row>
    <row r="265" spans="1:5" ht="53.1" customHeight="1">
      <c r="A265" s="147" t="s">
        <v>173</v>
      </c>
      <c r="B265" s="147" t="s">
        <v>173</v>
      </c>
      <c r="C265" s="147" t="s">
        <v>173</v>
      </c>
      <c r="D265" s="147" t="s">
        <v>173</v>
      </c>
      <c r="E265" s="147" t="s">
        <v>173</v>
      </c>
    </row>
  </sheetData>
  <mergeCells count="18">
    <mergeCell ref="A215:E215"/>
    <mergeCell ref="A216:E216"/>
    <mergeCell ref="A265:E265"/>
    <mergeCell ref="A127:E127"/>
    <mergeCell ref="A176:E176"/>
    <mergeCell ref="A177:E177"/>
    <mergeCell ref="A178:E178"/>
    <mergeCell ref="A214:E214"/>
    <mergeCell ref="A88:E88"/>
    <mergeCell ref="A89:E89"/>
    <mergeCell ref="A90:E90"/>
    <mergeCell ref="A125:E125"/>
    <mergeCell ref="A126:E126"/>
    <mergeCell ref="A1:E1"/>
    <mergeCell ref="A2:E2"/>
    <mergeCell ref="A37:E37"/>
    <mergeCell ref="A38:E38"/>
    <mergeCell ref="A39:E39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rowBreaks count="6" manualBreakCount="6">
    <brk id="37" max="1048575" man="1"/>
    <brk id="88" max="1048575" man="1"/>
    <brk id="125" max="1048575" man="1"/>
    <brk id="176" max="1048575" man="1"/>
    <brk id="214" max="1048575" man="1"/>
    <brk id="265" max="1048575" man="1"/>
  </rowBreaks>
  <colBreaks count="1" manualBreakCount="1">
    <brk id="5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僑外總表</vt:lpstr>
      <vt:lpstr>僑外資金實行情形</vt:lpstr>
      <vt:lpstr>核准陸資來臺投資統計總表</vt:lpstr>
      <vt:lpstr>對外總表</vt:lpstr>
      <vt:lpstr>大陸總表</vt:lpstr>
      <vt:lpstr>大陸資金實行情形</vt:lpstr>
      <vt:lpstr>單月</vt:lpstr>
      <vt:lpstr>單年累計</vt:lpstr>
      <vt:lpstr>歷年累計</vt:lpstr>
      <vt:lpstr>陸資分業統計表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連天輔</cp:lastModifiedBy>
  <cp:lastPrinted>2026-04-10T01:31:28Z</cp:lastPrinted>
  <dcterms:modified xsi:type="dcterms:W3CDTF">2026-04-10T01:41:30Z</dcterms:modified>
</cp:coreProperties>
</file>