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80002\Desktop\更新資料夾\副本\"/>
    </mc:Choice>
  </mc:AlternateContent>
  <xr:revisionPtr revIDLastSave="0" documentId="8_{087EF3FA-99A5-442E-B2F4-83C2BAC75C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僑外總表" sheetId="1" r:id="rId1"/>
    <sheet name="僑外資金實行情形" sheetId="2" r:id="rId2"/>
    <sheet name="核准陸資來臺投資統計總表" sheetId="3" r:id="rId3"/>
    <sheet name="對外總表" sheetId="4" r:id="rId4"/>
    <sheet name="大陸總表" sheetId="14" r:id="rId5"/>
    <sheet name="大陸資金實行情形" sheetId="15" r:id="rId6"/>
    <sheet name="單月" sheetId="11" r:id="rId7"/>
    <sheet name="單年累計" sheetId="12" r:id="rId8"/>
    <sheet name="歷年累計" sheetId="13" r:id="rId9"/>
    <sheet name="陸資分業統計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7" i="12" l="1"/>
</calcChain>
</file>

<file path=xl/sharedStrings.xml><?xml version="1.0" encoding="utf-8"?>
<sst xmlns="http://schemas.openxmlformats.org/spreadsheetml/2006/main" count="2241" uniqueCount="287">
  <si>
    <t>表 (1)</t>
  </si>
  <si>
    <t>核准華僑及外國人投資統計總表</t>
  </si>
  <si>
    <t>TABLE (1)</t>
  </si>
  <si>
    <t>STATISTICS ON APPROVED OVERSEAS CHINESE AND FOREIGN INVESTMENT</t>
  </si>
  <si>
    <t>金額單位（unit）：美金千元（US$1,000）</t>
  </si>
  <si>
    <t>項目</t>
  </si>
  <si>
    <t>華      僑</t>
  </si>
  <si>
    <t>外  國  人</t>
  </si>
  <si>
    <t>合      計</t>
  </si>
  <si>
    <t>Item</t>
  </si>
  <si>
    <t>Overseas Chinese</t>
  </si>
  <si>
    <t>Foreign Nationals</t>
  </si>
  <si>
    <t>Total</t>
  </si>
  <si>
    <t>============</t>
  </si>
  <si>
    <t>========================</t>
  </si>
  <si>
    <t>年度</t>
  </si>
  <si>
    <t>件    數</t>
  </si>
  <si>
    <t>金    額</t>
  </si>
  <si>
    <t>Year</t>
  </si>
  <si>
    <t>Case</t>
  </si>
  <si>
    <t>Amount</t>
  </si>
  <si>
    <t>2026 01~04</t>
  </si>
  <si>
    <t>01</t>
  </si>
  <si>
    <t>02</t>
  </si>
  <si>
    <t>03</t>
  </si>
  <si>
    <t>04</t>
  </si>
  <si>
    <t>2025 01~04</t>
  </si>
  <si>
    <t>05</t>
  </si>
  <si>
    <t>06</t>
  </si>
  <si>
    <t>07</t>
  </si>
  <si>
    <t>08</t>
  </si>
  <si>
    <t>09</t>
  </si>
  <si>
    <t>10</t>
  </si>
  <si>
    <t>11</t>
  </si>
  <si>
    <t>12</t>
  </si>
  <si>
    <t>較上年同期增減差額</t>
  </si>
  <si>
    <t>較上年同期增減百分比</t>
  </si>
  <si>
    <t>1952~2025.12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</si>
  <si>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</si>
  <si>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</si>
  <si>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</si>
  <si>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</si>
  <si>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</si>
  <si>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</si>
  <si>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</si>
  <si>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</si>
  <si>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</si>
  <si>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</si>
  <si>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1952~2015</t>
  </si>
  <si>
    <t>1952~2026.04</t>
  </si>
  <si>
    <t>註：1.( )部份為依1997年11月19日修正公布之「華僑回國投資條例」第二十條及「外國人投資條例」第十九條規定向本部提_x000D_
      出補辦案件件數及金額_x000D_
    2.與上年同期比較之增減差額及百分比不含補辦案件件數及金額。_x000D_
    3.投資件數係計算投資人初次投資之案件數，投資金額則為初次投資金額與增資金額之加總；若干地區或業別如出現投資_x000D_
      件數為零，投資金額不為零之情形，表示該期間內僅有增資案件，無初次投資案件。</t>
  </si>
  <si>
    <t>表(1A)    近10年華僑及外國人投資資金實行情形統計表</t>
  </si>
  <si>
    <t>金額單位：美金千元</t>
  </si>
  <si>
    <t>核准金額</t>
  </si>
  <si>
    <t>實行金額</t>
  </si>
  <si>
    <t>實行比率</t>
  </si>
  <si>
    <t>2026 01-04</t>
  </si>
  <si>
    <t>備註：投資件數係計算投資人初次投資之案件數，投資金額則為初次投資金額與增資金額之加總；若干地區或業別如出現投資件數為零，投資金額不為零之情形，表示該期間內僅有增資案件，無初次投資案件。</t>
  </si>
  <si>
    <t>表 (1B)</t>
  </si>
  <si>
    <t>核准陸資來臺投資統計總表</t>
  </si>
  <si>
    <t>TABLE (1B)</t>
  </si>
  <si>
    <t>STATISTICS ON INVESTMENT PERMIT TO THE PEOPLE OF MAINLAND AREA</t>
  </si>
  <si>
    <t>項    目</t>
  </si>
  <si>
    <t>陸 資 來 臺 投 資</t>
  </si>
  <si>
    <t>INVESTMENT PERMIT TO 
THE PEOPLE OF MAINLAND AREA</t>
  </si>
  <si>
    <t>==============</t>
  </si>
  <si>
    <t>============================</t>
  </si>
  <si>
    <t>年    度</t>
  </si>
  <si>
    <t>2009~2025</t>
  </si>
  <si>
    <t>2015</t>
  </si>
  <si>
    <t>2014</t>
  </si>
  <si>
    <t>2013</t>
  </si>
  <si>
    <t>2012</t>
  </si>
  <si>
    <t>2011</t>
  </si>
  <si>
    <t>2010</t>
  </si>
  <si>
    <t>2009</t>
  </si>
  <si>
    <t>2009~2026.04</t>
  </si>
  <si>
    <t>表 (2)</t>
  </si>
  <si>
    <t>核備對外投資統計總表</t>
  </si>
  <si>
    <t>TABLE (2)</t>
  </si>
  <si>
    <t>STATISTICS ON APPROVED OUTWARD INVESTMENT</t>
  </si>
  <si>
    <t>對 外 投 資</t>
  </si>
  <si>
    <t>Outward Investment</t>
  </si>
  <si>
    <t>1991~2026.04</t>
  </si>
  <si>
    <t>備註：投資件數係計算投資人初次投資之案件數，投資金額則為初次投資金額與增資金額之加總；_x000D_
      若干地區或業別如出現投資件數為零，投資金額不為零之情形，表示該期間內僅有增資案件，_x000D_
      無初次投資案件。</t>
  </si>
  <si>
    <t>表 (3)</t>
  </si>
  <si>
    <t>核准對中國大陸投資統計總表</t>
  </si>
  <si>
    <t>TABLE (3)</t>
  </si>
  <si>
    <t>STATISTICS ON APPROVED INDIRECT MAINLAND INVESTMENT</t>
  </si>
  <si>
    <t>對 中 國 大 陸 投 資</t>
  </si>
  <si>
    <t>Mainland Investment</t>
  </si>
  <si>
    <t>1991~2025.12</t>
  </si>
  <si>
    <t>1991~2015</t>
  </si>
  <si>
    <t>表(3A)    近10年對中國大陸投資資金實行情形統計表</t>
  </si>
  <si>
    <t>115年04月僑外投資</t>
  </si>
  <si>
    <t>分區統計表</t>
  </si>
  <si>
    <t>分業統計表</t>
  </si>
  <si>
    <t>單位：千美元</t>
  </si>
  <si>
    <t>地          區</t>
  </si>
  <si>
    <t>件 數</t>
  </si>
  <si>
    <t>核 准 金 額</t>
  </si>
  <si>
    <t>行    業    別</t>
  </si>
  <si>
    <t>新加坡</t>
  </si>
  <si>
    <t>金融及保險業</t>
  </si>
  <si>
    <t>加勒比海英國屬地</t>
  </si>
  <si>
    <t>工商服務業</t>
  </si>
  <si>
    <t>美國</t>
  </si>
  <si>
    <t>批發及零售業</t>
  </si>
  <si>
    <t>香港</t>
  </si>
  <si>
    <t>機械設備製造業</t>
  </si>
  <si>
    <t>英國</t>
  </si>
  <si>
    <t>電子零組件製造業</t>
  </si>
  <si>
    <t>薩摩亞</t>
  </si>
  <si>
    <t>塑膠製品製造業</t>
  </si>
  <si>
    <t>日本</t>
  </si>
  <si>
    <t>資訊及通訊傳播業</t>
  </si>
  <si>
    <t>德國</t>
  </si>
  <si>
    <t>電力及燃氣供應業</t>
  </si>
  <si>
    <t>澳大利亞</t>
  </si>
  <si>
    <t>電腦、電子產品及光學製品製造業</t>
  </si>
  <si>
    <t>韓國</t>
  </si>
  <si>
    <t>金屬製品製造業</t>
  </si>
  <si>
    <t>馬來西亞</t>
  </si>
  <si>
    <t>營造業</t>
  </si>
  <si>
    <t>越南</t>
  </si>
  <si>
    <t>住宿及餐飲業</t>
  </si>
  <si>
    <t>法國</t>
  </si>
  <si>
    <t>化學製品製造業</t>
  </si>
  <si>
    <t>印尼</t>
  </si>
  <si>
    <t>不動產業</t>
  </si>
  <si>
    <t>印度</t>
  </si>
  <si>
    <t>用水供應及污染整治業</t>
  </si>
  <si>
    <t>泰國</t>
  </si>
  <si>
    <t>電力設備製造業</t>
  </si>
  <si>
    <t>加拿大</t>
  </si>
  <si>
    <t>運輸及倉儲業</t>
  </si>
  <si>
    <t>巴西</t>
  </si>
  <si>
    <t>基本金屬製造業</t>
  </si>
  <si>
    <t>荷蘭</t>
  </si>
  <si>
    <t>汽車及其零件製造業</t>
  </si>
  <si>
    <t>巴拿馬</t>
  </si>
  <si>
    <t>藥品製造業</t>
  </si>
  <si>
    <t>尼加拉瓜</t>
  </si>
  <si>
    <t>農、林、漁、牧業</t>
  </si>
  <si>
    <t>百慕達</t>
  </si>
  <si>
    <t>礦業及土石採取業</t>
  </si>
  <si>
    <t>紐西蘭</t>
  </si>
  <si>
    <t>食品製造業</t>
  </si>
  <si>
    <t>捷克</t>
  </si>
  <si>
    <t>飲業料製造</t>
  </si>
  <si>
    <t>菲律賓</t>
  </si>
  <si>
    <t>菸草製造業</t>
  </si>
  <si>
    <t>薩爾瓦多</t>
  </si>
  <si>
    <t>紡織業</t>
  </si>
  <si>
    <t>非洲地區</t>
  </si>
  <si>
    <t>成衣及服飾品製造業</t>
  </si>
  <si>
    <t>歐洲其他地區</t>
  </si>
  <si>
    <t>皮革、毛皮及其製品製造業</t>
  </si>
  <si>
    <t>中南美洲其他地區</t>
  </si>
  <si>
    <t>木竹製品製造業</t>
  </si>
  <si>
    <t>亞洲其他地區</t>
  </si>
  <si>
    <t>紙漿、紙及紙製品製造業</t>
  </si>
  <si>
    <t>大洋洲其他地區</t>
  </si>
  <si>
    <t>印刷及資料儲存媒體複製業</t>
  </si>
  <si>
    <t>合計</t>
  </si>
  <si>
    <t>石油及煤製品製造業</t>
  </si>
  <si>
    <t>化學材料製造業</t>
  </si>
  <si>
    <t>橡膠製品製造業</t>
  </si>
  <si>
    <t>非金屬礦物製品製造業</t>
  </si>
  <si>
    <t>家具製造業</t>
  </si>
  <si>
    <t>產業用機械設備維修及安裝業</t>
  </si>
  <si>
    <t>其他製造業</t>
  </si>
  <si>
    <t>其他運輸工具製造業</t>
  </si>
  <si>
    <t>備註：_x000D_
1.投資件數係計算投資人初次投資之案件數，投資金額則為初次投資金額與增資金額之加總；若干地區或業別如出現投資件數為零，投資金額不為零之情形，表示該期間內僅有增資案件，無初次投資案件。_x000D_
2.自113年1月起，本表行業分類原則改依行政院主計總處中華民國行業統計分類(第11次修正)統計。</t>
  </si>
  <si>
    <t>115年04月僑外投資 (續)</t>
  </si>
  <si>
    <t>行          業</t>
  </si>
  <si>
    <t>金融保險業</t>
  </si>
  <si>
    <t>證券期貨及其他金融業</t>
  </si>
  <si>
    <t>金融中介業</t>
  </si>
  <si>
    <t>保險業</t>
  </si>
  <si>
    <t>金融控股業</t>
  </si>
  <si>
    <t>小計</t>
  </si>
  <si>
    <t>專業、科學及技術服務業</t>
  </si>
  <si>
    <t>藝術、娛樂及休閒服務業</t>
  </si>
  <si>
    <t>其他服務業</t>
  </si>
  <si>
    <t>教育服務業</t>
  </si>
  <si>
    <t>支援服務業</t>
  </si>
  <si>
    <t>公共行政及國防；強制性社會安全</t>
  </si>
  <si>
    <t>醫療保健及社會工作服務業</t>
  </si>
  <si>
    <t>115年04月對外投資</t>
  </si>
  <si>
    <t>115年04月對外投資 (續)</t>
  </si>
  <si>
    <t>115年04月大陸投資</t>
  </si>
  <si>
    <t>北京市</t>
  </si>
  <si>
    <t>天津市</t>
  </si>
  <si>
    <t>河北省</t>
  </si>
  <si>
    <t>山西省</t>
  </si>
  <si>
    <t>內蒙古自治區</t>
  </si>
  <si>
    <t>遼寧省</t>
  </si>
  <si>
    <t>吉林省</t>
  </si>
  <si>
    <t>黑龍江省</t>
  </si>
  <si>
    <t>上海市</t>
  </si>
  <si>
    <t>江蘇省</t>
  </si>
  <si>
    <t>浙江省</t>
  </si>
  <si>
    <t>安徽省</t>
  </si>
  <si>
    <t>福建省</t>
  </si>
  <si>
    <t>江西省</t>
  </si>
  <si>
    <t>山東省</t>
  </si>
  <si>
    <t>河南省</t>
  </si>
  <si>
    <t>湖北省</t>
  </si>
  <si>
    <t>湖南省</t>
  </si>
  <si>
    <t>廣東省</t>
  </si>
  <si>
    <t>廣西壯族自治區</t>
  </si>
  <si>
    <t>海南省</t>
  </si>
  <si>
    <t>重慶市</t>
  </si>
  <si>
    <t>四川省</t>
  </si>
  <si>
    <t>貴州省</t>
  </si>
  <si>
    <t>雲南省</t>
  </si>
  <si>
    <t>西藏自治區</t>
  </si>
  <si>
    <t>西北地區</t>
  </si>
  <si>
    <t>華北地區</t>
  </si>
  <si>
    <t>東北地區</t>
  </si>
  <si>
    <t>華東地區</t>
  </si>
  <si>
    <t>中南地區</t>
  </si>
  <si>
    <t>西南地區</t>
  </si>
  <si>
    <t>115年04月大陸投資 (續)</t>
  </si>
  <si>
    <t>廣東</t>
  </si>
  <si>
    <t>廣州</t>
  </si>
  <si>
    <t>汕頭</t>
  </si>
  <si>
    <t>東莞</t>
  </si>
  <si>
    <t>湛江</t>
  </si>
  <si>
    <t>深圳</t>
  </si>
  <si>
    <t>珠海</t>
  </si>
  <si>
    <t>福建</t>
  </si>
  <si>
    <t>福州</t>
  </si>
  <si>
    <t>廈門</t>
  </si>
  <si>
    <t>江蘇</t>
  </si>
  <si>
    <t>南京</t>
  </si>
  <si>
    <t>民國115年01月至115年至04月</t>
  </si>
  <si>
    <t>僑外投資分區統計表</t>
  </si>
  <si>
    <t>地    區</t>
  </si>
  <si>
    <t>件數</t>
  </si>
  <si>
    <t>去年同期金額</t>
  </si>
  <si>
    <t>與去年同期比較</t>
  </si>
  <si>
    <t>佔核准金額比率</t>
  </si>
  <si>
    <t>-</t>
  </si>
  <si>
    <t>備註：_x000D_
1.投資件數係計算投資人初次投資之案件數，投資金額則為初次投資金額與增資金額之加總；若干地區或業別如出現投資件數為零，投資金額不為零之情形，表示該期間內僅有增資案件，無初次投資案件。</t>
  </si>
  <si>
    <t>僑外投資分業統計表</t>
  </si>
  <si>
    <t>行    業</t>
  </si>
  <si>
    <t>飲料製造業</t>
  </si>
  <si>
    <t>對外投資分區統計表</t>
  </si>
  <si>
    <t>對外投資分業統計表</t>
  </si>
  <si>
    <t>大陸投資分區統計表</t>
  </si>
  <si>
    <t>大陸投資分業統計表</t>
  </si>
  <si>
    <t>大陸投資分區統計表 (續)</t>
  </si>
  <si>
    <t>其他地區</t>
  </si>
  <si>
    <t>民國041年01月至115年至04月</t>
  </si>
  <si>
    <t>佔件數比率</t>
  </si>
  <si>
    <t>陸資來臺投資分業統計表(截至115年04月底)</t>
  </si>
  <si>
    <t>比重</t>
  </si>
  <si>
    <t>金額
(千美元)</t>
  </si>
  <si>
    <t>銀行業</t>
  </si>
  <si>
    <t>資訊軟體服務業</t>
  </si>
  <si>
    <t>港埠業</t>
  </si>
  <si>
    <t>研究發展服務業</t>
  </si>
  <si>
    <t>住宿服務業</t>
  </si>
  <si>
    <t>餐飲業</t>
  </si>
  <si>
    <t>醫療器材製造業</t>
  </si>
  <si>
    <t>廢棄物清除、處理及資源回收業</t>
  </si>
  <si>
    <t>會議服務業</t>
  </si>
  <si>
    <t>技術檢測及分析服務業</t>
  </si>
  <si>
    <t>專業設計服務業</t>
  </si>
  <si>
    <t>未分類其他專業、科學及技術服務業</t>
  </si>
  <si>
    <t>未分類其他運輸工具及其零件製造業</t>
  </si>
  <si>
    <t>創業投資業</t>
  </si>
  <si>
    <t>租賃業</t>
  </si>
  <si>
    <t>廢污水處理業</t>
  </si>
  <si>
    <t>清潔服務業</t>
  </si>
  <si>
    <t>廣告業</t>
  </si>
  <si>
    <t>投資類別</t>
  </si>
  <si>
    <t>新設公司</t>
  </si>
  <si>
    <t>投資現有公司</t>
  </si>
  <si>
    <t>設立分公司</t>
  </si>
  <si>
    <t>增資</t>
  </si>
  <si>
    <t>盧森堡</t>
  </si>
  <si>
    <t>英屬澤西島</t>
    <phoneticPr fontId="14" type="noConversion"/>
  </si>
  <si>
    <t>丹麥</t>
    <phoneticPr fontId="14" type="noConversion"/>
  </si>
  <si>
    <t>盧森堡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</si>
</sst>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%"/>
    <numFmt numFmtId="177" formatCode="#,##0.00%"/>
  </numFmts>
  <fonts count="19" x14ac:knownFonts="1">
    <font>
      <sz val="11"/>
      <name val="Calibri"/>
    </font>
    <font>
      <sz val="8"/>
      <name val="新細明體"/>
      <family val="1"/>
      <charset val="136"/>
    </font>
    <font>
      <sz val="8"/>
      <name val="Arial"/>
      <family val="2"/>
    </font>
    <font>
      <sz val="8"/>
      <name val="標楷體"/>
      <family val="4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Verdana"/>
      <family val="2"/>
    </font>
    <font>
      <sz val="14"/>
      <name val="標楷體"/>
      <family val="4"/>
      <charset val="136"/>
    </font>
    <font>
      <b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name val="Verdana"/>
      <family val="2"/>
    </font>
    <font>
      <sz val="11"/>
      <name val="Calibri"/>
      <family val="2"/>
    </font>
    <font>
      <sz val="11"/>
      <name val="Verdana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176" fontId="4" fillId="0" borderId="0" xfId="0" applyNumberFormat="1" applyFont="1"/>
    <xf numFmtId="176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3" fontId="11" fillId="0" borderId="1" xfId="0" applyNumberFormat="1" applyFont="1" applyBorder="1"/>
    <xf numFmtId="3" fontId="11" fillId="0" borderId="8" xfId="0" applyNumberFormat="1" applyFont="1" applyBorder="1"/>
    <xf numFmtId="3" fontId="11" fillId="0" borderId="11" xfId="0" applyNumberFormat="1" applyFont="1" applyBorder="1"/>
    <xf numFmtId="3" fontId="11" fillId="0" borderId="12" xfId="0" applyNumberFormat="1" applyFont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77" fontId="4" fillId="0" borderId="0" xfId="0" applyNumberFormat="1" applyFont="1"/>
    <xf numFmtId="177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/>
    <xf numFmtId="177" fontId="4" fillId="0" borderId="1" xfId="0" applyNumberFormat="1" applyFont="1" applyBorder="1"/>
    <xf numFmtId="3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/>
    <xf numFmtId="177" fontId="4" fillId="0" borderId="3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177" fontId="4" fillId="0" borderId="7" xfId="0" applyNumberFormat="1" applyFont="1" applyBorder="1" applyAlignment="1">
      <alignment horizontal="center" vertical="center"/>
    </xf>
    <xf numFmtId="177" fontId="4" fillId="0" borderId="8" xfId="0" applyNumberFormat="1" applyFont="1" applyBorder="1"/>
    <xf numFmtId="177" fontId="4" fillId="0" borderId="9" xfId="0" applyNumberFormat="1" applyFont="1" applyBorder="1"/>
    <xf numFmtId="177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/>
    <xf numFmtId="3" fontId="4" fillId="0" borderId="9" xfId="0" applyNumberFormat="1" applyFont="1" applyBorder="1"/>
    <xf numFmtId="0" fontId="16" fillId="0" borderId="0" xfId="1"/>
    <xf numFmtId="0" fontId="8" fillId="0" borderId="0" xfId="1" applyFont="1" applyAlignment="1">
      <alignment horizontal="center"/>
    </xf>
    <xf numFmtId="0" fontId="9" fillId="0" borderId="0" xfId="1" applyFont="1"/>
    <xf numFmtId="0" fontId="9" fillId="0" borderId="2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6" fillId="0" borderId="0" xfId="1" applyAlignment="1">
      <alignment horizontal="center" vertical="center"/>
    </xf>
    <xf numFmtId="3" fontId="15" fillId="0" borderId="1" xfId="1" applyNumberFormat="1" applyFont="1" applyBorder="1"/>
    <xf numFmtId="3" fontId="15" fillId="0" borderId="8" xfId="1" applyNumberFormat="1" applyFont="1" applyBorder="1"/>
    <xf numFmtId="0" fontId="10" fillId="0" borderId="0" xfId="1" applyFont="1"/>
    <xf numFmtId="0" fontId="10" fillId="0" borderId="5" xfId="1" applyFont="1" applyBorder="1"/>
    <xf numFmtId="3" fontId="15" fillId="0" borderId="11" xfId="1" applyNumberFormat="1" applyFont="1" applyBorder="1"/>
    <xf numFmtId="3" fontId="15" fillId="0" borderId="12" xfId="1" applyNumberFormat="1" applyFont="1" applyBorder="1"/>
    <xf numFmtId="3" fontId="15" fillId="0" borderId="0" xfId="1" applyNumberFormat="1" applyFont="1"/>
    <xf numFmtId="0" fontId="10" fillId="0" borderId="10" xfId="1" applyFont="1" applyBorder="1"/>
    <xf numFmtId="0" fontId="9" fillId="0" borderId="0" xfId="1" applyFont="1" applyAlignment="1">
      <alignment horizontal="right"/>
    </xf>
    <xf numFmtId="0" fontId="9" fillId="0" borderId="17" xfId="1" applyFont="1" applyBorder="1" applyAlignment="1">
      <alignment horizontal="center" vertical="center"/>
    </xf>
    <xf numFmtId="3" fontId="15" fillId="0" borderId="17" xfId="1" applyNumberFormat="1" applyFont="1" applyBorder="1"/>
    <xf numFmtId="3" fontId="15" fillId="0" borderId="16" xfId="1" applyNumberFormat="1" applyFont="1" applyBorder="1"/>
    <xf numFmtId="3" fontId="15" fillId="0" borderId="21" xfId="1" applyNumberFormat="1" applyFont="1" applyBorder="1"/>
    <xf numFmtId="0" fontId="9" fillId="0" borderId="23" xfId="1" applyFont="1" applyBorder="1" applyAlignment="1">
      <alignment horizontal="center" vertical="center"/>
    </xf>
    <xf numFmtId="3" fontId="17" fillId="0" borderId="2" xfId="1" applyNumberFormat="1" applyFont="1" applyBorder="1"/>
    <xf numFmtId="3" fontId="17" fillId="0" borderId="1" xfId="1" applyNumberFormat="1" applyFont="1" applyBorder="1"/>
    <xf numFmtId="3" fontId="17" fillId="0" borderId="11" xfId="1" applyNumberFormat="1" applyFont="1" applyBorder="1"/>
    <xf numFmtId="0" fontId="12" fillId="0" borderId="0" xfId="1" applyFont="1"/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3" fontId="18" fillId="0" borderId="1" xfId="1" applyNumberFormat="1" applyFont="1" applyBorder="1"/>
    <xf numFmtId="176" fontId="18" fillId="0" borderId="1" xfId="1" applyNumberFormat="1" applyFont="1" applyBorder="1" applyAlignment="1">
      <alignment shrinkToFit="1"/>
    </xf>
    <xf numFmtId="176" fontId="18" fillId="0" borderId="1" xfId="1" applyNumberFormat="1" applyFont="1" applyBorder="1"/>
    <xf numFmtId="0" fontId="7" fillId="0" borderId="26" xfId="1" applyFont="1" applyBorder="1" applyAlignment="1">
      <alignment horizontal="center"/>
    </xf>
    <xf numFmtId="0" fontId="7" fillId="0" borderId="28" xfId="1" applyFont="1" applyBorder="1" applyAlignment="1">
      <alignment horizontal="center"/>
    </xf>
    <xf numFmtId="0" fontId="10" fillId="0" borderId="17" xfId="1" applyFont="1" applyBorder="1"/>
    <xf numFmtId="3" fontId="18" fillId="0" borderId="17" xfId="1" applyNumberFormat="1" applyFont="1" applyBorder="1"/>
    <xf numFmtId="176" fontId="18" fillId="0" borderId="17" xfId="1" applyNumberFormat="1" applyFont="1" applyBorder="1"/>
    <xf numFmtId="176" fontId="18" fillId="0" borderId="18" xfId="1" applyNumberFormat="1" applyFont="1" applyBorder="1"/>
    <xf numFmtId="0" fontId="10" fillId="0" borderId="16" xfId="1" applyFont="1" applyBorder="1"/>
    <xf numFmtId="3" fontId="18" fillId="0" borderId="16" xfId="1" applyNumberFormat="1" applyFont="1" applyBorder="1"/>
    <xf numFmtId="176" fontId="18" fillId="0" borderId="16" xfId="1" applyNumberFormat="1" applyFont="1" applyBorder="1"/>
    <xf numFmtId="176" fontId="18" fillId="0" borderId="19" xfId="1" applyNumberFormat="1" applyFont="1" applyBorder="1"/>
    <xf numFmtId="0" fontId="10" fillId="0" borderId="21" xfId="1" applyFont="1" applyBorder="1"/>
    <xf numFmtId="3" fontId="18" fillId="0" borderId="21" xfId="1" applyNumberFormat="1" applyFont="1" applyBorder="1"/>
    <xf numFmtId="176" fontId="18" fillId="0" borderId="21" xfId="1" applyNumberFormat="1" applyFont="1" applyBorder="1"/>
    <xf numFmtId="176" fontId="18" fillId="0" borderId="22" xfId="1" applyNumberFormat="1" applyFont="1" applyBorder="1"/>
    <xf numFmtId="0" fontId="10" fillId="0" borderId="1" xfId="1" applyFont="1" applyBorder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3" fontId="6" fillId="0" borderId="0" xfId="0" applyNumberFormat="1" applyFont="1" applyAlignment="1">
      <alignment horizontal="left" wrapText="1"/>
    </xf>
    <xf numFmtId="176" fontId="6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center" vertical="center" wrapText="1"/>
    </xf>
    <xf numFmtId="0" fontId="10" fillId="0" borderId="5" xfId="0" applyFont="1" applyBorder="1"/>
    <xf numFmtId="0" fontId="10" fillId="0" borderId="1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21" xfId="1" applyFont="1" applyBorder="1"/>
    <xf numFmtId="3" fontId="15" fillId="0" borderId="21" xfId="1" applyNumberFormat="1" applyFont="1" applyBorder="1"/>
    <xf numFmtId="3" fontId="15" fillId="0" borderId="22" xfId="1" applyNumberFormat="1" applyFont="1" applyBorder="1"/>
    <xf numFmtId="0" fontId="10" fillId="0" borderId="0" xfId="1" applyFont="1" applyAlignment="1">
      <alignment wrapText="1"/>
    </xf>
    <xf numFmtId="0" fontId="10" fillId="0" borderId="16" xfId="1" applyFont="1" applyBorder="1"/>
    <xf numFmtId="3" fontId="15" fillId="0" borderId="16" xfId="1" applyNumberFormat="1" applyFont="1" applyBorder="1"/>
    <xf numFmtId="3" fontId="15" fillId="0" borderId="19" xfId="1" applyNumberFormat="1" applyFont="1" applyBorder="1"/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17" xfId="1" applyFont="1" applyBorder="1"/>
    <xf numFmtId="3" fontId="15" fillId="0" borderId="17" xfId="1" applyNumberFormat="1" applyFont="1" applyBorder="1"/>
    <xf numFmtId="3" fontId="15" fillId="0" borderId="18" xfId="1" applyNumberFormat="1" applyFont="1" applyBorder="1"/>
    <xf numFmtId="0" fontId="7" fillId="0" borderId="11" xfId="1" applyFont="1" applyBorder="1"/>
    <xf numFmtId="3" fontId="17" fillId="0" borderId="11" xfId="1" applyNumberFormat="1" applyFont="1" applyBorder="1"/>
    <xf numFmtId="3" fontId="17" fillId="0" borderId="12" xfId="1" applyNumberFormat="1" applyFont="1" applyBorder="1"/>
    <xf numFmtId="0" fontId="8" fillId="0" borderId="0" xfId="1" applyFont="1" applyAlignment="1">
      <alignment horizontal="center"/>
    </xf>
    <xf numFmtId="0" fontId="9" fillId="0" borderId="13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3" fontId="17" fillId="0" borderId="1" xfId="1" applyNumberFormat="1" applyFont="1" applyBorder="1"/>
    <xf numFmtId="3" fontId="17" fillId="0" borderId="8" xfId="1" applyNumberFormat="1" applyFont="1" applyBorder="1"/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2" xfId="1" applyFont="1" applyBorder="1"/>
    <xf numFmtId="3" fontId="17" fillId="0" borderId="2" xfId="1" applyNumberFormat="1" applyFont="1" applyBorder="1"/>
    <xf numFmtId="3" fontId="17" fillId="0" borderId="7" xfId="1" applyNumberFormat="1" applyFont="1" applyBorder="1"/>
    <xf numFmtId="0" fontId="7" fillId="0" borderId="1" xfId="1" applyFont="1" applyBorder="1"/>
    <xf numFmtId="0" fontId="9" fillId="0" borderId="24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10" fillId="0" borderId="5" xfId="1" applyFont="1" applyBorder="1"/>
    <xf numFmtId="0" fontId="10" fillId="0" borderId="1" xfId="1" applyFont="1" applyBorder="1"/>
    <xf numFmtId="0" fontId="10" fillId="0" borderId="10" xfId="1" applyFont="1" applyBorder="1"/>
    <xf numFmtId="0" fontId="10" fillId="0" borderId="11" xfId="1" applyFont="1" applyBorder="1"/>
    <xf numFmtId="3" fontId="15" fillId="0" borderId="0" xfId="1" applyNumberFormat="1" applyFont="1" applyAlignment="1">
      <alignment wrapText="1"/>
    </xf>
    <xf numFmtId="0" fontId="9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12" fillId="0" borderId="0" xfId="1" applyFont="1"/>
    <xf numFmtId="0" fontId="12" fillId="0" borderId="0" xfId="1" applyFont="1" applyAlignment="1">
      <alignment horizontal="center"/>
    </xf>
    <xf numFmtId="0" fontId="7" fillId="0" borderId="27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right" vertical="center" wrapText="1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 wrapText="1"/>
    </xf>
    <xf numFmtId="0" fontId="5" fillId="0" borderId="0" xfId="1" applyFont="1" applyAlignment="1">
      <alignment horizontal="center"/>
    </xf>
    <xf numFmtId="3" fontId="5" fillId="0" borderId="0" xfId="1" applyNumberFormat="1" applyFont="1" applyAlignment="1">
      <alignment horizontal="center"/>
    </xf>
    <xf numFmtId="176" fontId="5" fillId="0" borderId="0" xfId="1" applyNumberFormat="1" applyFont="1" applyAlignment="1">
      <alignment horizontal="center"/>
    </xf>
    <xf numFmtId="0" fontId="4" fillId="0" borderId="0" xfId="1" applyFont="1"/>
    <xf numFmtId="3" fontId="4" fillId="0" borderId="0" xfId="1" applyNumberFormat="1" applyFont="1"/>
    <xf numFmtId="176" fontId="4" fillId="0" borderId="0" xfId="1" applyNumberFormat="1" applyFont="1"/>
    <xf numFmtId="0" fontId="4" fillId="0" borderId="0" xfId="1" applyFont="1" applyAlignment="1">
      <alignment horizontal="right"/>
    </xf>
    <xf numFmtId="3" fontId="4" fillId="0" borderId="0" xfId="1" applyNumberFormat="1" applyFont="1" applyAlignment="1">
      <alignment horizontal="right"/>
    </xf>
    <xf numFmtId="176" fontId="4" fillId="0" borderId="0" xfId="1" applyNumberFormat="1" applyFont="1" applyAlignment="1">
      <alignment horizontal="right"/>
    </xf>
    <xf numFmtId="0" fontId="4" fillId="0" borderId="0" xfId="1" applyFont="1" applyAlignment="1">
      <alignment horizontal="center"/>
    </xf>
    <xf numFmtId="3" fontId="4" fillId="0" borderId="0" xfId="1" applyNumberFormat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6" fillId="0" borderId="0" xfId="1" applyFont="1" applyAlignment="1">
      <alignment horizontal="left" wrapText="1"/>
    </xf>
    <xf numFmtId="3" fontId="6" fillId="0" borderId="0" xfId="1" applyNumberFormat="1" applyFont="1" applyAlignment="1">
      <alignment horizontal="left" wrapText="1"/>
    </xf>
    <xf numFmtId="176" fontId="6" fillId="0" borderId="0" xfId="1" applyNumberFormat="1" applyFont="1" applyAlignment="1">
      <alignment horizontal="left" wrapText="1"/>
    </xf>
    <xf numFmtId="3" fontId="16" fillId="0" borderId="0" xfId="1" applyNumberFormat="1"/>
  </cellXfs>
  <cellStyles count="2">
    <cellStyle name="一般" xfId="0" builtinId="0"/>
    <cellStyle name="一般 2" xfId="1" xr:uid="{C820821A-3501-4FE2-9BF8-C5F7A8C6D1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workbookViewId="0"/>
  </sheetViews>
  <sheetFormatPr defaultRowHeight="10.5" x14ac:dyDescent="0.25"/>
  <cols>
    <col min="1" max="1" width="16" style="4" customWidth="1"/>
    <col min="2" max="2" width="9" style="5" customWidth="1"/>
    <col min="3" max="3" width="15" style="5" customWidth="1"/>
    <col min="4" max="4" width="9" style="5" customWidth="1"/>
    <col min="5" max="5" width="15" style="5" customWidth="1"/>
    <col min="6" max="6" width="9" style="5" customWidth="1"/>
    <col min="7" max="7" width="15" style="5" customWidth="1"/>
    <col min="8" max="8" width="9.140625" style="5" customWidth="1"/>
    <col min="9" max="16384" width="9.140625" style="5"/>
  </cols>
  <sheetData>
    <row r="1" spans="1:7" x14ac:dyDescent="0.25">
      <c r="A1" s="4" t="s">
        <v>0</v>
      </c>
      <c r="B1" s="92" t="s">
        <v>1</v>
      </c>
      <c r="C1" s="92" t="s">
        <v>1</v>
      </c>
      <c r="D1" s="92" t="s">
        <v>1</v>
      </c>
      <c r="E1" s="92" t="s">
        <v>1</v>
      </c>
      <c r="F1" s="92" t="s">
        <v>1</v>
      </c>
      <c r="G1" s="92" t="s">
        <v>1</v>
      </c>
    </row>
    <row r="2" spans="1:7" x14ac:dyDescent="0.25">
      <c r="A2" s="4" t="s">
        <v>2</v>
      </c>
      <c r="B2" s="92" t="s">
        <v>3</v>
      </c>
      <c r="C2" s="92" t="s">
        <v>3</v>
      </c>
      <c r="D2" s="92" t="s">
        <v>3</v>
      </c>
      <c r="E2" s="92" t="s">
        <v>3</v>
      </c>
      <c r="F2" s="92" t="s">
        <v>3</v>
      </c>
      <c r="G2" s="92" t="s">
        <v>3</v>
      </c>
    </row>
    <row r="3" spans="1:7" x14ac:dyDescent="0.25">
      <c r="A3" s="93" t="s">
        <v>4</v>
      </c>
      <c r="B3" s="94" t="s">
        <v>4</v>
      </c>
      <c r="C3" s="94" t="s">
        <v>4</v>
      </c>
      <c r="D3" s="94" t="s">
        <v>4</v>
      </c>
      <c r="E3" s="94" t="s">
        <v>4</v>
      </c>
      <c r="F3" s="94" t="s">
        <v>4</v>
      </c>
      <c r="G3" s="94" t="s">
        <v>4</v>
      </c>
    </row>
    <row r="4" spans="1:7" x14ac:dyDescent="0.25">
      <c r="A4" s="7" t="s">
        <v>5</v>
      </c>
      <c r="B4" s="92" t="s">
        <v>6</v>
      </c>
      <c r="C4" s="92" t="s">
        <v>6</v>
      </c>
      <c r="D4" s="92" t="s">
        <v>7</v>
      </c>
      <c r="E4" s="92" t="s">
        <v>7</v>
      </c>
      <c r="F4" s="92" t="s">
        <v>8</v>
      </c>
      <c r="G4" s="92" t="s">
        <v>8</v>
      </c>
    </row>
    <row r="5" spans="1:7" x14ac:dyDescent="0.25">
      <c r="A5" s="7" t="s">
        <v>9</v>
      </c>
      <c r="B5" s="92" t="s">
        <v>10</v>
      </c>
      <c r="C5" s="92" t="s">
        <v>10</v>
      </c>
      <c r="D5" s="92" t="s">
        <v>11</v>
      </c>
      <c r="E5" s="92" t="s">
        <v>11</v>
      </c>
      <c r="F5" s="92" t="s">
        <v>12</v>
      </c>
      <c r="G5" s="92" t="s">
        <v>12</v>
      </c>
    </row>
    <row r="6" spans="1:7" x14ac:dyDescent="0.25">
      <c r="A6" s="7" t="s">
        <v>13</v>
      </c>
      <c r="B6" s="92" t="s">
        <v>14</v>
      </c>
      <c r="C6" s="92" t="s">
        <v>14</v>
      </c>
      <c r="D6" s="92" t="s">
        <v>14</v>
      </c>
      <c r="E6" s="92" t="s">
        <v>14</v>
      </c>
      <c r="F6" s="92" t="s">
        <v>14</v>
      </c>
      <c r="G6" s="92" t="s">
        <v>14</v>
      </c>
    </row>
    <row r="7" spans="1:7" x14ac:dyDescent="0.25">
      <c r="A7" s="7" t="s">
        <v>15</v>
      </c>
      <c r="B7" s="6" t="s">
        <v>16</v>
      </c>
      <c r="C7" s="6" t="s">
        <v>17</v>
      </c>
      <c r="D7" s="6" t="s">
        <v>16</v>
      </c>
      <c r="E7" s="6" t="s">
        <v>17</v>
      </c>
      <c r="F7" s="6" t="s">
        <v>16</v>
      </c>
      <c r="G7" s="6" t="s">
        <v>17</v>
      </c>
    </row>
    <row r="8" spans="1:7" x14ac:dyDescent="0.25">
      <c r="A8" s="7" t="s">
        <v>18</v>
      </c>
      <c r="B8" s="6" t="s">
        <v>19</v>
      </c>
      <c r="C8" s="6" t="s">
        <v>20</v>
      </c>
      <c r="D8" s="6" t="s">
        <v>19</v>
      </c>
      <c r="E8" s="6" t="s">
        <v>20</v>
      </c>
      <c r="F8" s="6" t="s">
        <v>19</v>
      </c>
      <c r="G8" s="6" t="s">
        <v>20</v>
      </c>
    </row>
    <row r="9" spans="1:7" ht="14.1" customHeight="1" x14ac:dyDescent="0.25">
      <c r="A9" s="8" t="s">
        <v>21</v>
      </c>
      <c r="B9" s="9">
        <v>2</v>
      </c>
      <c r="C9" s="9">
        <v>93.518600000000006</v>
      </c>
      <c r="D9" s="9">
        <v>794</v>
      </c>
      <c r="E9" s="9">
        <v>7308406.6234999998</v>
      </c>
      <c r="F9" s="9">
        <v>796</v>
      </c>
      <c r="G9" s="9">
        <v>7308500.1420999998</v>
      </c>
    </row>
    <row r="10" spans="1:7" ht="14.1" customHeight="1" x14ac:dyDescent="0.25">
      <c r="A10" s="10" t="s">
        <v>22</v>
      </c>
      <c r="B10" s="9">
        <v>0</v>
      </c>
      <c r="C10" s="9">
        <v>4.9996999999999998</v>
      </c>
      <c r="D10" s="9">
        <v>212</v>
      </c>
      <c r="E10" s="9">
        <v>837600.01690000005</v>
      </c>
      <c r="F10" s="9">
        <v>212</v>
      </c>
      <c r="G10" s="9">
        <v>837605.01659999997</v>
      </c>
    </row>
    <row r="11" spans="1:7" ht="14.1" customHeight="1" x14ac:dyDescent="0.25">
      <c r="A11" s="10" t="s">
        <v>23</v>
      </c>
      <c r="B11" s="9">
        <v>1</v>
      </c>
      <c r="C11" s="9">
        <v>57.124699999999997</v>
      </c>
      <c r="D11" s="9">
        <v>134</v>
      </c>
      <c r="E11" s="9">
        <v>233037.7144</v>
      </c>
      <c r="F11" s="9">
        <v>135</v>
      </c>
      <c r="G11" s="9">
        <v>233094.83910000001</v>
      </c>
    </row>
    <row r="12" spans="1:7" ht="14.1" customHeight="1" x14ac:dyDescent="0.25">
      <c r="A12" s="10" t="s">
        <v>24</v>
      </c>
      <c r="B12" s="9">
        <v>1</v>
      </c>
      <c r="C12" s="9">
        <v>31.394200000000001</v>
      </c>
      <c r="D12" s="9">
        <v>208</v>
      </c>
      <c r="E12" s="9">
        <v>5019560.5219999999</v>
      </c>
      <c r="F12" s="9">
        <v>209</v>
      </c>
      <c r="G12" s="9">
        <v>5019591.9161999999</v>
      </c>
    </row>
    <row r="13" spans="1:7" ht="14.1" customHeight="1" x14ac:dyDescent="0.25">
      <c r="A13" s="10" t="s">
        <v>25</v>
      </c>
      <c r="B13" s="9">
        <v>0</v>
      </c>
      <c r="C13" s="9">
        <v>0</v>
      </c>
      <c r="D13" s="9">
        <v>240</v>
      </c>
      <c r="E13" s="9">
        <v>1218208.3702</v>
      </c>
      <c r="F13" s="9">
        <v>240</v>
      </c>
      <c r="G13" s="9">
        <v>1218208.3702</v>
      </c>
    </row>
    <row r="14" spans="1:7" ht="14.1" customHeight="1" x14ac:dyDescent="0.25">
      <c r="A14" s="8" t="s">
        <v>26</v>
      </c>
      <c r="B14" s="9">
        <v>4</v>
      </c>
      <c r="C14" s="9">
        <v>3842.0136000000002</v>
      </c>
      <c r="D14" s="9">
        <v>638</v>
      </c>
      <c r="E14" s="9">
        <v>2828061.8069000002</v>
      </c>
      <c r="F14" s="9">
        <v>642</v>
      </c>
      <c r="G14" s="9">
        <v>2831903.8204999999</v>
      </c>
    </row>
    <row r="15" spans="1:7" ht="14.1" customHeight="1" x14ac:dyDescent="0.25">
      <c r="A15" s="10" t="s">
        <v>25</v>
      </c>
      <c r="B15" s="9">
        <v>1</v>
      </c>
      <c r="C15" s="9">
        <v>3370.098</v>
      </c>
      <c r="D15" s="9">
        <v>168</v>
      </c>
      <c r="E15" s="9">
        <v>572777.41220000002</v>
      </c>
      <c r="F15" s="9">
        <v>169</v>
      </c>
      <c r="G15" s="9">
        <v>576147.51020000002</v>
      </c>
    </row>
    <row r="16" spans="1:7" ht="14.1" customHeight="1" x14ac:dyDescent="0.25">
      <c r="A16" s="10" t="s">
        <v>27</v>
      </c>
      <c r="B16" s="9">
        <v>2</v>
      </c>
      <c r="C16" s="9">
        <v>695.18</v>
      </c>
      <c r="D16" s="9">
        <v>175</v>
      </c>
      <c r="E16" s="9">
        <v>2649875.6543000001</v>
      </c>
      <c r="F16" s="9">
        <v>177</v>
      </c>
      <c r="G16" s="9">
        <v>2650570.8343000002</v>
      </c>
    </row>
    <row r="17" spans="1:7" ht="14.1" customHeight="1" x14ac:dyDescent="0.25">
      <c r="A17" s="10" t="s">
        <v>28</v>
      </c>
      <c r="B17" s="9">
        <v>1</v>
      </c>
      <c r="C17" s="9">
        <v>416.75729999999999</v>
      </c>
      <c r="D17" s="9">
        <v>196</v>
      </c>
      <c r="E17" s="9">
        <v>1882979.0973</v>
      </c>
      <c r="F17" s="9">
        <v>197</v>
      </c>
      <c r="G17" s="9">
        <v>1883395.8546</v>
      </c>
    </row>
    <row r="18" spans="1:7" ht="14.1" customHeight="1" x14ac:dyDescent="0.25">
      <c r="A18" s="10" t="s">
        <v>29</v>
      </c>
      <c r="B18" s="9">
        <v>1</v>
      </c>
      <c r="C18" s="9">
        <v>345.2921</v>
      </c>
      <c r="D18" s="9">
        <v>229</v>
      </c>
      <c r="E18" s="9">
        <v>446470.46710000001</v>
      </c>
      <c r="F18" s="9">
        <v>230</v>
      </c>
      <c r="G18" s="9">
        <v>446815.75919999997</v>
      </c>
    </row>
    <row r="19" spans="1:7" ht="14.1" customHeight="1" x14ac:dyDescent="0.25">
      <c r="A19" s="10" t="s">
        <v>30</v>
      </c>
      <c r="B19" s="9">
        <v>1</v>
      </c>
      <c r="C19" s="9">
        <v>33.135599999999997</v>
      </c>
      <c r="D19" s="9">
        <v>186</v>
      </c>
      <c r="E19" s="9">
        <v>662011.15899999999</v>
      </c>
      <c r="F19" s="9">
        <v>187</v>
      </c>
      <c r="G19" s="9">
        <v>662044.29460000002</v>
      </c>
    </row>
    <row r="20" spans="1:7" ht="14.1" customHeight="1" x14ac:dyDescent="0.25">
      <c r="A20" s="10" t="s">
        <v>31</v>
      </c>
      <c r="B20" s="9">
        <v>1</v>
      </c>
      <c r="C20" s="9">
        <v>329.05560000000003</v>
      </c>
      <c r="D20" s="9">
        <v>210</v>
      </c>
      <c r="E20" s="9">
        <v>302298.39539999998</v>
      </c>
      <c r="F20" s="9">
        <v>211</v>
      </c>
      <c r="G20" s="9">
        <v>302627.451</v>
      </c>
    </row>
    <row r="21" spans="1:7" ht="14.1" customHeight="1" x14ac:dyDescent="0.25">
      <c r="A21" s="10" t="s">
        <v>32</v>
      </c>
      <c r="B21" s="9">
        <v>2</v>
      </c>
      <c r="C21" s="9">
        <v>401.52780000000001</v>
      </c>
      <c r="D21" s="9">
        <v>187</v>
      </c>
      <c r="E21" s="9">
        <v>408900.57770000002</v>
      </c>
      <c r="F21" s="9">
        <v>189</v>
      </c>
      <c r="G21" s="9">
        <v>409302.10550000001</v>
      </c>
    </row>
    <row r="22" spans="1:7" ht="14.1" customHeight="1" x14ac:dyDescent="0.25">
      <c r="A22" s="10" t="s">
        <v>33</v>
      </c>
      <c r="B22" s="9">
        <v>0</v>
      </c>
      <c r="C22" s="9">
        <v>3940.8449999999998</v>
      </c>
      <c r="D22" s="9">
        <v>167</v>
      </c>
      <c r="E22" s="9">
        <v>1492879.6000999999</v>
      </c>
      <c r="F22" s="9">
        <v>167</v>
      </c>
      <c r="G22" s="9">
        <v>1496820.4450999999</v>
      </c>
    </row>
    <row r="23" spans="1:7" ht="14.1" customHeight="1" x14ac:dyDescent="0.25">
      <c r="A23" s="10" t="s">
        <v>34</v>
      </c>
      <c r="B23" s="9">
        <v>0</v>
      </c>
      <c r="C23" s="9">
        <v>352.71839999999997</v>
      </c>
      <c r="D23" s="9">
        <v>216</v>
      </c>
      <c r="E23" s="9">
        <v>708985.7389</v>
      </c>
      <c r="F23" s="9">
        <v>216</v>
      </c>
      <c r="G23" s="9">
        <v>709338.45730000001</v>
      </c>
    </row>
    <row r="24" spans="1:7" ht="14.1" customHeight="1" x14ac:dyDescent="0.25">
      <c r="A24" s="8" t="s">
        <v>35</v>
      </c>
      <c r="B24" s="9">
        <v>-2</v>
      </c>
      <c r="C24" s="9">
        <v>-3748.4949999999999</v>
      </c>
      <c r="D24" s="9">
        <v>156</v>
      </c>
      <c r="E24" s="9">
        <v>4480344.8165999996</v>
      </c>
      <c r="F24" s="9">
        <v>154</v>
      </c>
      <c r="G24" s="9">
        <v>4476596.3216000004</v>
      </c>
    </row>
    <row r="25" spans="1:7" ht="14.1" customHeight="1" x14ac:dyDescent="0.25">
      <c r="A25" s="8" t="s">
        <v>36</v>
      </c>
      <c r="B25" s="11">
        <v>-50</v>
      </c>
      <c r="C25" s="11">
        <v>-97.565896174859972</v>
      </c>
      <c r="D25" s="11">
        <v>24.451410658307211</v>
      </c>
      <c r="E25" s="11">
        <v>158.42457211043634</v>
      </c>
      <c r="F25" s="11">
        <v>23.987538940809969</v>
      </c>
      <c r="G25" s="11">
        <v>158.07727258228755</v>
      </c>
    </row>
    <row r="26" spans="1:7" ht="14.1" customHeight="1" x14ac:dyDescent="0.25">
      <c r="A26" s="8" t="s">
        <v>37</v>
      </c>
      <c r="B26" s="9">
        <v>3335</v>
      </c>
      <c r="C26" s="9">
        <v>4288556.6677000001</v>
      </c>
      <c r="D26" s="9">
        <v>70176</v>
      </c>
      <c r="E26" s="9">
        <v>234272173.90020001</v>
      </c>
      <c r="F26" s="9">
        <v>73511</v>
      </c>
      <c r="G26" s="9">
        <v>238560730.5679</v>
      </c>
    </row>
    <row r="27" spans="1:7" ht="14.1" customHeight="1" x14ac:dyDescent="0.25">
      <c r="A27" s="8" t="s">
        <v>38</v>
      </c>
      <c r="B27" s="9">
        <v>12</v>
      </c>
      <c r="C27" s="9">
        <v>10356.5254</v>
      </c>
      <c r="D27" s="9">
        <v>2204</v>
      </c>
      <c r="E27" s="9">
        <v>11382462.4967</v>
      </c>
      <c r="F27" s="9">
        <v>2216</v>
      </c>
      <c r="G27" s="9">
        <v>11392819.0221</v>
      </c>
    </row>
    <row r="28" spans="1:7" ht="14.1" customHeight="1" x14ac:dyDescent="0.25">
      <c r="A28" s="8" t="s">
        <v>39</v>
      </c>
      <c r="B28" s="9">
        <v>21</v>
      </c>
      <c r="C28" s="9">
        <v>10336.7678</v>
      </c>
      <c r="D28" s="9">
        <v>2200</v>
      </c>
      <c r="E28" s="9">
        <v>7847780.9819</v>
      </c>
      <c r="F28" s="9">
        <v>2221</v>
      </c>
      <c r="G28" s="9">
        <v>7858117.7496999996</v>
      </c>
    </row>
    <row r="29" spans="1:7" ht="14.1" customHeight="1" x14ac:dyDescent="0.25">
      <c r="A29" s="8" t="s">
        <v>40</v>
      </c>
      <c r="B29" s="9">
        <v>24</v>
      </c>
      <c r="C29" s="9">
        <v>8118.6198999999997</v>
      </c>
      <c r="D29" s="9">
        <v>2286</v>
      </c>
      <c r="E29" s="9">
        <v>11246650.137599999</v>
      </c>
      <c r="F29" s="9">
        <v>2310</v>
      </c>
      <c r="G29" s="9">
        <v>11254768.7575</v>
      </c>
    </row>
    <row r="30" spans="1:7" ht="14.1" customHeight="1" x14ac:dyDescent="0.25">
      <c r="A30" s="8" t="s">
        <v>41</v>
      </c>
      <c r="B30" s="9">
        <v>6</v>
      </c>
      <c r="C30" s="9">
        <v>4323.2559000000001</v>
      </c>
      <c r="D30" s="9">
        <v>2560</v>
      </c>
      <c r="E30" s="9">
        <v>13298942.137399999</v>
      </c>
      <c r="F30" s="9">
        <v>2566</v>
      </c>
      <c r="G30" s="9">
        <v>13303265.393300001</v>
      </c>
    </row>
    <row r="31" spans="1:7" ht="14.1" customHeight="1" x14ac:dyDescent="0.25">
      <c r="A31" s="8" t="s">
        <v>42</v>
      </c>
      <c r="B31" s="9">
        <v>15</v>
      </c>
      <c r="C31" s="9">
        <v>4478.4272000000001</v>
      </c>
      <c r="D31" s="9">
        <v>2696</v>
      </c>
      <c r="E31" s="9">
        <v>7471794.9061000003</v>
      </c>
      <c r="F31" s="9">
        <v>2711</v>
      </c>
      <c r="G31" s="9">
        <v>7476273.3333000001</v>
      </c>
    </row>
    <row r="32" spans="1:7" ht="14.1" customHeight="1" x14ac:dyDescent="0.25">
      <c r="A32" s="8" t="s">
        <v>43</v>
      </c>
      <c r="B32" s="9">
        <v>21</v>
      </c>
      <c r="C32" s="9">
        <v>8054.2483000000002</v>
      </c>
      <c r="D32" s="9">
        <v>3397</v>
      </c>
      <c r="E32" s="9">
        <v>9136281.9756000005</v>
      </c>
      <c r="F32" s="9">
        <v>3418</v>
      </c>
      <c r="G32" s="9">
        <v>9144336.2238999996</v>
      </c>
    </row>
    <row r="33" spans="1:7" ht="14.1" customHeight="1" x14ac:dyDescent="0.25">
      <c r="A33" s="8" t="s">
        <v>44</v>
      </c>
      <c r="B33" s="9">
        <v>20</v>
      </c>
      <c r="C33" s="9">
        <v>38753.862000000001</v>
      </c>
      <c r="D33" s="9">
        <v>4098</v>
      </c>
      <c r="E33" s="9">
        <v>11157221.006100001</v>
      </c>
      <c r="F33" s="9">
        <v>4118</v>
      </c>
      <c r="G33" s="9">
        <v>11195974.868100001</v>
      </c>
    </row>
    <row r="34" spans="1:7" ht="14.1" customHeight="1" x14ac:dyDescent="0.25">
      <c r="A34" s="8" t="s">
        <v>45</v>
      </c>
      <c r="B34" s="9">
        <v>31</v>
      </c>
      <c r="C34" s="9">
        <v>11771.615400000001</v>
      </c>
      <c r="D34" s="9">
        <v>3590</v>
      </c>
      <c r="E34" s="9">
        <v>11428462.1942</v>
      </c>
      <c r="F34" s="9">
        <v>3621</v>
      </c>
      <c r="G34" s="9">
        <v>11440233.809599999</v>
      </c>
    </row>
    <row r="35" spans="1:7" ht="14.1" customHeight="1" x14ac:dyDescent="0.25">
      <c r="A35" s="8" t="s">
        <v>46</v>
      </c>
      <c r="B35" s="9">
        <v>28</v>
      </c>
      <c r="C35" s="9">
        <v>9400.4254999999994</v>
      </c>
      <c r="D35" s="9">
        <v>3387</v>
      </c>
      <c r="E35" s="9">
        <v>7503791.2275</v>
      </c>
      <c r="F35" s="9">
        <v>3415</v>
      </c>
      <c r="G35" s="9">
        <v>7513191.6529999999</v>
      </c>
    </row>
    <row r="36" spans="1:7" ht="14.1" customHeight="1" x14ac:dyDescent="0.25">
      <c r="A36" s="8" t="s">
        <v>47</v>
      </c>
      <c r="B36" s="9">
        <v>33</v>
      </c>
      <c r="C36" s="9">
        <v>10827.21</v>
      </c>
      <c r="D36" s="9">
        <v>3381</v>
      </c>
      <c r="E36" s="9">
        <v>11026233.978499999</v>
      </c>
      <c r="F36" s="9">
        <v>3414</v>
      </c>
      <c r="G36" s="9">
        <v>11037061.1885</v>
      </c>
    </row>
    <row r="37" spans="1:7" ht="14.1" customHeight="1" x14ac:dyDescent="0.25">
      <c r="A37" s="8" t="s">
        <v>48</v>
      </c>
      <c r="B37" s="9">
        <v>3124</v>
      </c>
      <c r="C37" s="9">
        <v>4172135.7102999999</v>
      </c>
      <c r="D37" s="9">
        <v>40377</v>
      </c>
      <c r="E37" s="9">
        <v>132772552.85860001</v>
      </c>
      <c r="F37" s="9">
        <v>43501</v>
      </c>
      <c r="G37" s="9">
        <v>136944688.56889999</v>
      </c>
    </row>
    <row r="38" spans="1:7" ht="14.1" customHeight="1" x14ac:dyDescent="0.25">
      <c r="A38" s="8" t="s">
        <v>49</v>
      </c>
      <c r="B38" s="9">
        <v>3337</v>
      </c>
      <c r="C38" s="9">
        <v>4288650.1863000002</v>
      </c>
      <c r="D38" s="9">
        <v>70970</v>
      </c>
      <c r="E38" s="9">
        <v>241580580.5237</v>
      </c>
      <c r="F38" s="9">
        <v>74307</v>
      </c>
      <c r="G38" s="9">
        <v>245869230.71000001</v>
      </c>
    </row>
    <row r="39" spans="1:7" ht="11.25" x14ac:dyDescent="0.25">
      <c r="A39" s="8"/>
      <c r="B39" s="9"/>
      <c r="C39" s="9"/>
      <c r="D39" s="9"/>
      <c r="E39" s="9"/>
      <c r="F39" s="9"/>
      <c r="G39" s="9"/>
    </row>
    <row r="40" spans="1:7" ht="57.95" customHeight="1" x14ac:dyDescent="0.25">
      <c r="A40" s="91" t="s">
        <v>50</v>
      </c>
      <c r="B40" s="91" t="s">
        <v>50</v>
      </c>
      <c r="C40" s="91" t="s">
        <v>50</v>
      </c>
      <c r="D40" s="91" t="s">
        <v>50</v>
      </c>
      <c r="E40" s="91" t="s">
        <v>50</v>
      </c>
      <c r="F40" s="91" t="s">
        <v>50</v>
      </c>
      <c r="G40" s="91" t="s">
        <v>50</v>
      </c>
    </row>
  </sheetData>
  <mergeCells count="13">
    <mergeCell ref="B1:G1"/>
    <mergeCell ref="B2:G2"/>
    <mergeCell ref="A3:G3"/>
    <mergeCell ref="B4:C4"/>
    <mergeCell ref="B5:C5"/>
    <mergeCell ref="A40:G40"/>
    <mergeCell ref="B6:C6"/>
    <mergeCell ref="D4:E4"/>
    <mergeCell ref="D5:E5"/>
    <mergeCell ref="D6:E6"/>
    <mergeCell ref="F4:G4"/>
    <mergeCell ref="F5:G5"/>
    <mergeCell ref="F6:G6"/>
  </mergeCells>
  <phoneticPr fontId="14" type="noConversion"/>
  <printOptions horizontalCentered="1"/>
  <pageMargins left="5.905511811023622E-2" right="5.905511811023622E-2" top="0.39370078740157483" bottom="7.874015748031496E-2" header="0.315" footer="0.315"/>
  <pageSetup paperSize="9" fitToHeight="0" orientation="portrait" r:id="rId1"/>
  <colBreaks count="1" manualBreakCount="1">
    <brk id="7" max="1638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7"/>
  <sheetViews>
    <sheetView workbookViewId="0">
      <selection activeCell="I25" sqref="I25"/>
    </sheetView>
  </sheetViews>
  <sheetFormatPr defaultRowHeight="14.25" x14ac:dyDescent="0.25"/>
  <cols>
    <col min="1" max="1" width="35" style="12" customWidth="1"/>
    <col min="2" max="2" width="14" style="14" customWidth="1"/>
    <col min="3" max="3" width="14" style="27" customWidth="1"/>
    <col min="4" max="4" width="14" style="14" customWidth="1"/>
    <col min="5" max="5" width="14" style="27" customWidth="1"/>
    <col min="6" max="6" width="9.140625" style="12" customWidth="1"/>
    <col min="7" max="16384" width="9.140625" style="12"/>
  </cols>
  <sheetData>
    <row r="1" spans="1:5" ht="19.5" x14ac:dyDescent="0.25">
      <c r="A1" s="163" t="s">
        <v>257</v>
      </c>
      <c r="B1" s="164" t="s">
        <v>257</v>
      </c>
      <c r="C1" s="165" t="s">
        <v>257</v>
      </c>
      <c r="D1" s="164" t="s">
        <v>257</v>
      </c>
      <c r="E1" s="165" t="s">
        <v>257</v>
      </c>
    </row>
    <row r="2" spans="1:5" x14ac:dyDescent="0.25">
      <c r="A2" s="25"/>
      <c r="B2" s="26"/>
      <c r="C2" s="28"/>
      <c r="D2" s="26"/>
      <c r="E2" s="28"/>
    </row>
    <row r="3" spans="1:5" ht="28.5" customHeight="1" x14ac:dyDescent="0.25">
      <c r="A3" s="36"/>
      <c r="B3" s="31" t="s">
        <v>240</v>
      </c>
      <c r="C3" s="32" t="s">
        <v>258</v>
      </c>
      <c r="D3" s="33" t="s">
        <v>259</v>
      </c>
      <c r="E3" s="39" t="s">
        <v>258</v>
      </c>
    </row>
    <row r="4" spans="1:5" x14ac:dyDescent="0.25">
      <c r="A4" s="37" t="s">
        <v>111</v>
      </c>
      <c r="B4" s="29">
        <v>67</v>
      </c>
      <c r="C4" s="30">
        <v>4.0680024286581663E-2</v>
      </c>
      <c r="D4" s="29">
        <v>782846.22219999996</v>
      </c>
      <c r="E4" s="40">
        <v>0.26120940472411341</v>
      </c>
    </row>
    <row r="5" spans="1:5" x14ac:dyDescent="0.25">
      <c r="A5" s="37" t="s">
        <v>107</v>
      </c>
      <c r="B5" s="29">
        <v>1096</v>
      </c>
      <c r="C5" s="30">
        <v>0.66545233758348521</v>
      </c>
      <c r="D5" s="29">
        <v>767615.28029999998</v>
      </c>
      <c r="E5" s="40">
        <v>0.25612735265020031</v>
      </c>
    </row>
    <row r="6" spans="1:5" x14ac:dyDescent="0.25">
      <c r="A6" s="37" t="s">
        <v>260</v>
      </c>
      <c r="B6" s="29">
        <v>3</v>
      </c>
      <c r="C6" s="30">
        <v>1.8214936247723133E-3</v>
      </c>
      <c r="D6" s="29">
        <v>201440.65590000001</v>
      </c>
      <c r="E6" s="40">
        <v>6.7213958913927244E-2</v>
      </c>
    </row>
    <row r="7" spans="1:5" x14ac:dyDescent="0.25">
      <c r="A7" s="37" t="s">
        <v>261</v>
      </c>
      <c r="B7" s="29">
        <v>115</v>
      </c>
      <c r="C7" s="30">
        <v>6.9823922282938669E-2</v>
      </c>
      <c r="D7" s="29">
        <v>153976.56159999999</v>
      </c>
      <c r="E7" s="40">
        <v>5.1376790046930083E-2</v>
      </c>
    </row>
    <row r="8" spans="1:5" x14ac:dyDescent="0.25">
      <c r="A8" s="37" t="s">
        <v>262</v>
      </c>
      <c r="B8" s="29">
        <v>1</v>
      </c>
      <c r="C8" s="30">
        <v>6.0716454159077113E-4</v>
      </c>
      <c r="D8" s="29">
        <v>139108</v>
      </c>
      <c r="E8" s="40">
        <v>4.6415652067972601E-2</v>
      </c>
    </row>
    <row r="9" spans="1:5" x14ac:dyDescent="0.25">
      <c r="A9" s="37" t="s">
        <v>109</v>
      </c>
      <c r="B9" s="29">
        <v>37</v>
      </c>
      <c r="C9" s="30">
        <v>2.2465088038858532E-2</v>
      </c>
      <c r="D9" s="29">
        <v>116528.3732</v>
      </c>
      <c r="E9" s="40">
        <v>3.8881591472079695E-2</v>
      </c>
    </row>
    <row r="10" spans="1:5" x14ac:dyDescent="0.25">
      <c r="A10" s="37" t="s">
        <v>119</v>
      </c>
      <c r="B10" s="29">
        <v>39</v>
      </c>
      <c r="C10" s="30">
        <v>2.3679417122040074E-2</v>
      </c>
      <c r="D10" s="29">
        <v>114347.7887</v>
      </c>
      <c r="E10" s="40">
        <v>3.8154003903738451E-2</v>
      </c>
    </row>
    <row r="11" spans="1:5" x14ac:dyDescent="0.25">
      <c r="A11" s="37" t="s">
        <v>263</v>
      </c>
      <c r="B11" s="29">
        <v>9</v>
      </c>
      <c r="C11" s="30">
        <v>5.4644808743169399E-3</v>
      </c>
      <c r="D11" s="29">
        <v>112135</v>
      </c>
      <c r="E11" s="40">
        <v>3.7415670879044398E-2</v>
      </c>
    </row>
    <row r="12" spans="1:5" x14ac:dyDescent="0.25">
      <c r="A12" s="37" t="s">
        <v>133</v>
      </c>
      <c r="B12" s="29">
        <v>10</v>
      </c>
      <c r="C12" s="30">
        <v>6.0716454159077116E-3</v>
      </c>
      <c r="D12" s="29">
        <v>111155.3201</v>
      </c>
      <c r="E12" s="40">
        <v>3.7088784708756664E-2</v>
      </c>
    </row>
    <row r="13" spans="1:5" x14ac:dyDescent="0.25">
      <c r="A13" s="37" t="s">
        <v>121</v>
      </c>
      <c r="B13" s="29">
        <v>15</v>
      </c>
      <c r="C13" s="30">
        <v>9.1074681238615656E-3</v>
      </c>
      <c r="D13" s="29">
        <v>107054</v>
      </c>
      <c r="E13" s="40">
        <v>3.5720312393857569E-2</v>
      </c>
    </row>
    <row r="14" spans="1:5" x14ac:dyDescent="0.25">
      <c r="A14" s="37" t="s">
        <v>264</v>
      </c>
      <c r="B14" s="29">
        <v>5</v>
      </c>
      <c r="C14" s="30">
        <v>3.0358227079538558E-3</v>
      </c>
      <c r="D14" s="29">
        <v>106452.584</v>
      </c>
      <c r="E14" s="40">
        <v>3.5519640140614685E-2</v>
      </c>
    </row>
    <row r="15" spans="1:5" x14ac:dyDescent="0.25">
      <c r="A15" s="37" t="s">
        <v>127</v>
      </c>
      <c r="B15" s="29">
        <v>7</v>
      </c>
      <c r="C15" s="30">
        <v>4.2501517911353974E-3</v>
      </c>
      <c r="D15" s="29">
        <v>75979.510200000004</v>
      </c>
      <c r="E15" s="40">
        <v>2.5351802266858663E-2</v>
      </c>
    </row>
    <row r="16" spans="1:5" x14ac:dyDescent="0.25">
      <c r="A16" s="37" t="s">
        <v>265</v>
      </c>
      <c r="B16" s="29">
        <v>91</v>
      </c>
      <c r="C16" s="30">
        <v>5.5251973284760177E-2</v>
      </c>
      <c r="D16" s="29">
        <v>43479.146699999998</v>
      </c>
      <c r="E16" s="40">
        <v>1.4507526133935786E-2</v>
      </c>
    </row>
    <row r="17" spans="1:5" x14ac:dyDescent="0.25">
      <c r="A17" s="37" t="s">
        <v>266</v>
      </c>
      <c r="B17" s="29">
        <v>4</v>
      </c>
      <c r="C17" s="30">
        <v>2.4286581663630845E-3</v>
      </c>
      <c r="D17" s="29">
        <v>27292.6338</v>
      </c>
      <c r="E17" s="40">
        <v>9.1066322172656412E-3</v>
      </c>
    </row>
    <row r="18" spans="1:5" x14ac:dyDescent="0.25">
      <c r="A18" s="37" t="s">
        <v>267</v>
      </c>
      <c r="B18" s="29">
        <v>10</v>
      </c>
      <c r="C18" s="30">
        <v>6.0716454159077116E-3</v>
      </c>
      <c r="D18" s="29">
        <v>22086.7876</v>
      </c>
      <c r="E18" s="40">
        <v>7.3696167620899708E-3</v>
      </c>
    </row>
    <row r="19" spans="1:5" x14ac:dyDescent="0.25">
      <c r="A19" s="37" t="s">
        <v>153</v>
      </c>
      <c r="B19" s="29">
        <v>2</v>
      </c>
      <c r="C19" s="30">
        <v>1.2143290831815423E-3</v>
      </c>
      <c r="D19" s="29">
        <v>18563.234100000001</v>
      </c>
      <c r="E19" s="40">
        <v>6.1939256925692583E-3</v>
      </c>
    </row>
    <row r="20" spans="1:5" x14ac:dyDescent="0.25">
      <c r="A20" s="37" t="s">
        <v>147</v>
      </c>
      <c r="B20" s="29">
        <v>3</v>
      </c>
      <c r="C20" s="30">
        <v>1.8214936247723133E-3</v>
      </c>
      <c r="D20" s="29">
        <v>14795</v>
      </c>
      <c r="E20" s="40">
        <v>4.9365929518478775E-3</v>
      </c>
    </row>
    <row r="21" spans="1:5" x14ac:dyDescent="0.25">
      <c r="A21" s="37" t="s">
        <v>166</v>
      </c>
      <c r="B21" s="29">
        <v>8</v>
      </c>
      <c r="C21" s="30">
        <v>4.8573163327261691E-3</v>
      </c>
      <c r="D21" s="29">
        <v>13464.048199999999</v>
      </c>
      <c r="E21" s="40">
        <v>4.4924991853639816E-3</v>
      </c>
    </row>
    <row r="22" spans="1:5" x14ac:dyDescent="0.25">
      <c r="A22" s="37" t="s">
        <v>139</v>
      </c>
      <c r="B22" s="29">
        <v>5</v>
      </c>
      <c r="C22" s="30">
        <v>3.0358227079538558E-3</v>
      </c>
      <c r="D22" s="29">
        <v>9223.4861999999994</v>
      </c>
      <c r="E22" s="40">
        <v>3.0775665404789571E-3</v>
      </c>
    </row>
    <row r="23" spans="1:5" x14ac:dyDescent="0.25">
      <c r="A23" s="37" t="s">
        <v>113</v>
      </c>
      <c r="B23" s="29">
        <v>16</v>
      </c>
      <c r="C23" s="30">
        <v>9.7146326654523382E-3</v>
      </c>
      <c r="D23" s="29">
        <v>8695.9925000000003</v>
      </c>
      <c r="E23" s="40">
        <v>2.9015596677811431E-3</v>
      </c>
    </row>
    <row r="24" spans="1:5" x14ac:dyDescent="0.25">
      <c r="A24" s="37" t="s">
        <v>268</v>
      </c>
      <c r="B24" s="29">
        <v>21</v>
      </c>
      <c r="C24" s="30">
        <v>1.2750455373406192E-2</v>
      </c>
      <c r="D24" s="29">
        <v>7989.7124999999996</v>
      </c>
      <c r="E24" s="40">
        <v>2.6658978313478126E-3</v>
      </c>
    </row>
    <row r="25" spans="1:5" x14ac:dyDescent="0.25">
      <c r="A25" s="37" t="s">
        <v>170</v>
      </c>
      <c r="B25" s="29">
        <v>8</v>
      </c>
      <c r="C25" s="30">
        <v>4.8573163327261691E-3</v>
      </c>
      <c r="D25" s="29">
        <v>7062.1149999999998</v>
      </c>
      <c r="E25" s="40">
        <v>2.3563898029157946E-3</v>
      </c>
    </row>
    <row r="26" spans="1:5" x14ac:dyDescent="0.25">
      <c r="A26" s="37" t="s">
        <v>171</v>
      </c>
      <c r="B26" s="29">
        <v>2</v>
      </c>
      <c r="C26" s="30">
        <v>1.2143290831815423E-3</v>
      </c>
      <c r="D26" s="29">
        <v>5405</v>
      </c>
      <c r="E26" s="40">
        <v>1.8034663673361124E-3</v>
      </c>
    </row>
    <row r="27" spans="1:5" x14ac:dyDescent="0.25">
      <c r="A27" s="37" t="s">
        <v>269</v>
      </c>
      <c r="B27" s="29">
        <v>7</v>
      </c>
      <c r="C27" s="30">
        <v>4.2501517911353974E-3</v>
      </c>
      <c r="D27" s="29">
        <v>4983.8558999999996</v>
      </c>
      <c r="E27" s="40">
        <v>1.6629447724883718E-3</v>
      </c>
    </row>
    <row r="28" spans="1:5" x14ac:dyDescent="0.25">
      <c r="A28" s="37" t="s">
        <v>270</v>
      </c>
      <c r="B28" s="29">
        <v>16</v>
      </c>
      <c r="C28" s="30">
        <v>9.7146326654523382E-3</v>
      </c>
      <c r="D28" s="29">
        <v>4731.1931000000004</v>
      </c>
      <c r="E28" s="40">
        <v>1.5786397101244551E-3</v>
      </c>
    </row>
    <row r="29" spans="1:5" x14ac:dyDescent="0.25">
      <c r="A29" s="37" t="s">
        <v>167</v>
      </c>
      <c r="B29" s="29">
        <v>2</v>
      </c>
      <c r="C29" s="30">
        <v>1.2143290831815423E-3</v>
      </c>
      <c r="D29" s="29">
        <v>4001.9200999999998</v>
      </c>
      <c r="E29" s="40">
        <v>1.3353058843878578E-3</v>
      </c>
    </row>
    <row r="30" spans="1:5" x14ac:dyDescent="0.25">
      <c r="A30" s="37" t="s">
        <v>271</v>
      </c>
      <c r="B30" s="29">
        <v>5</v>
      </c>
      <c r="C30" s="30">
        <v>3.0358227079538558E-3</v>
      </c>
      <c r="D30" s="29">
        <v>3813</v>
      </c>
      <c r="E30" s="40">
        <v>1.2722696130717107E-3</v>
      </c>
    </row>
    <row r="31" spans="1:5" x14ac:dyDescent="0.25">
      <c r="A31" s="37" t="s">
        <v>135</v>
      </c>
      <c r="B31" s="29">
        <v>20</v>
      </c>
      <c r="C31" s="30">
        <v>1.2143290831815423E-2</v>
      </c>
      <c r="D31" s="29">
        <v>3048.3856000000001</v>
      </c>
      <c r="E31" s="40">
        <v>1.0171435530567465E-3</v>
      </c>
    </row>
    <row r="32" spans="1:5" x14ac:dyDescent="0.25">
      <c r="A32" s="37" t="s">
        <v>272</v>
      </c>
      <c r="B32" s="29">
        <v>6</v>
      </c>
      <c r="C32" s="30">
        <v>3.6429872495446266E-3</v>
      </c>
      <c r="D32" s="29">
        <v>2985</v>
      </c>
      <c r="E32" s="40">
        <v>9.9599391424575303E-4</v>
      </c>
    </row>
    <row r="33" spans="1:5" x14ac:dyDescent="0.25">
      <c r="A33" s="37" t="s">
        <v>155</v>
      </c>
      <c r="B33" s="29">
        <v>2</v>
      </c>
      <c r="C33" s="30">
        <v>1.2143290831815423E-3</v>
      </c>
      <c r="D33" s="29">
        <v>2947.1028999999999</v>
      </c>
      <c r="E33" s="40">
        <v>9.8334892899698849E-4</v>
      </c>
    </row>
    <row r="34" spans="1:5" x14ac:dyDescent="0.25">
      <c r="A34" s="37" t="s">
        <v>273</v>
      </c>
      <c r="B34" s="29">
        <v>1</v>
      </c>
      <c r="C34" s="30">
        <v>6.0716454159077113E-4</v>
      </c>
      <c r="D34" s="29">
        <v>1994</v>
      </c>
      <c r="E34" s="40">
        <v>6.6533060804222161E-4</v>
      </c>
    </row>
    <row r="35" spans="1:5" x14ac:dyDescent="0.25">
      <c r="A35" s="37" t="s">
        <v>274</v>
      </c>
      <c r="B35" s="29">
        <v>4</v>
      </c>
      <c r="C35" s="30">
        <v>2.4286581663630845E-3</v>
      </c>
      <c r="D35" s="29">
        <v>1162</v>
      </c>
      <c r="E35" s="40">
        <v>3.8772024400454442E-4</v>
      </c>
    </row>
    <row r="36" spans="1:5" x14ac:dyDescent="0.25">
      <c r="A36" s="37" t="s">
        <v>275</v>
      </c>
      <c r="B36" s="29">
        <v>5</v>
      </c>
      <c r="C36" s="30">
        <v>3.0358227079538558E-3</v>
      </c>
      <c r="D36" s="29">
        <v>385.3537</v>
      </c>
      <c r="E36" s="40">
        <v>1.2857954439935801E-4</v>
      </c>
    </row>
    <row r="37" spans="1:5" x14ac:dyDescent="0.25">
      <c r="A37" s="37" t="s">
        <v>276</v>
      </c>
      <c r="B37" s="29">
        <v>3</v>
      </c>
      <c r="C37" s="30">
        <v>1.8214936247723133E-3</v>
      </c>
      <c r="D37" s="29">
        <v>212</v>
      </c>
      <c r="E37" s="40">
        <v>7.0737256221138907E-5</v>
      </c>
    </row>
    <row r="38" spans="1:5" x14ac:dyDescent="0.25">
      <c r="A38" s="37" t="s">
        <v>169</v>
      </c>
      <c r="B38" s="29">
        <v>1</v>
      </c>
      <c r="C38" s="30">
        <v>6.0716454159077113E-4</v>
      </c>
      <c r="D38" s="29">
        <v>40</v>
      </c>
      <c r="E38" s="40">
        <v>1.3346652117196022E-5</v>
      </c>
    </row>
    <row r="39" spans="1:5" x14ac:dyDescent="0.25">
      <c r="A39" s="37" t="s">
        <v>277</v>
      </c>
      <c r="B39" s="29">
        <v>1</v>
      </c>
      <c r="C39" s="30">
        <v>6.0716454159077113E-4</v>
      </c>
      <c r="D39" s="29">
        <v>6</v>
      </c>
      <c r="E39" s="40">
        <v>2.0019978175794032E-6</v>
      </c>
    </row>
    <row r="40" spans="1:5" x14ac:dyDescent="0.25">
      <c r="A40" s="38" t="s">
        <v>181</v>
      </c>
      <c r="B40" s="34">
        <v>1647</v>
      </c>
      <c r="C40" s="35">
        <v>1</v>
      </c>
      <c r="D40" s="34">
        <v>2997006.2640999998</v>
      </c>
      <c r="E40" s="41">
        <v>1</v>
      </c>
    </row>
    <row r="42" spans="1:5" s="25" customFormat="1" ht="28.5" customHeight="1" x14ac:dyDescent="0.25">
      <c r="A42" s="36" t="s">
        <v>278</v>
      </c>
      <c r="B42" s="31" t="s">
        <v>240</v>
      </c>
      <c r="C42" s="42" t="s">
        <v>259</v>
      </c>
      <c r="D42" s="26"/>
      <c r="E42" s="28"/>
    </row>
    <row r="43" spans="1:5" x14ac:dyDescent="0.25">
      <c r="A43" s="37" t="s">
        <v>279</v>
      </c>
      <c r="B43" s="29">
        <v>1121</v>
      </c>
      <c r="C43" s="43">
        <v>581774.83829999994</v>
      </c>
    </row>
    <row r="44" spans="1:5" x14ac:dyDescent="0.25">
      <c r="A44" s="37" t="s">
        <v>280</v>
      </c>
      <c r="B44" s="29">
        <v>320</v>
      </c>
      <c r="C44" s="43">
        <v>1104664.4942000001</v>
      </c>
    </row>
    <row r="45" spans="1:5" x14ac:dyDescent="0.25">
      <c r="A45" s="37" t="s">
        <v>281</v>
      </c>
      <c r="B45" s="29">
        <v>207</v>
      </c>
      <c r="C45" s="43">
        <v>227084.94330000001</v>
      </c>
    </row>
    <row r="46" spans="1:5" x14ac:dyDescent="0.25">
      <c r="A46" s="37" t="s">
        <v>282</v>
      </c>
      <c r="B46" s="29">
        <v>317</v>
      </c>
      <c r="C46" s="43">
        <v>1083481.7176999999</v>
      </c>
    </row>
    <row r="47" spans="1:5" x14ac:dyDescent="0.25">
      <c r="A47" s="38" t="s">
        <v>181</v>
      </c>
      <c r="B47" s="34">
        <v>1965</v>
      </c>
      <c r="C47" s="44">
        <v>2997005.9934999999</v>
      </c>
    </row>
  </sheetData>
  <mergeCells count="1">
    <mergeCell ref="A1:E1"/>
  </mergeCells>
  <phoneticPr fontId="14" type="noConversion"/>
  <printOptions horizontalCentered="1"/>
  <pageMargins left="0.19685039370078741" right="0.19685039370078741" top="0.39370078740157483" bottom="0.39370078740157483" header="0.315" footer="0.315"/>
  <pageSetup paperSize="9" fitToHeight="0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workbookViewId="0">
      <selection sqref="A1:D1"/>
    </sheetView>
  </sheetViews>
  <sheetFormatPr defaultRowHeight="14.25" x14ac:dyDescent="0.25"/>
  <cols>
    <col min="1" max="1" width="18" style="12" customWidth="1"/>
    <col min="2" max="3" width="20" style="14" customWidth="1"/>
    <col min="4" max="4" width="18" style="16" customWidth="1"/>
    <col min="5" max="5" width="9.140625" style="12" customWidth="1"/>
    <col min="6" max="16384" width="9.140625" style="12"/>
  </cols>
  <sheetData>
    <row r="1" spans="1:4" ht="20.100000000000001" customHeight="1" x14ac:dyDescent="0.25">
      <c r="A1" s="95" t="s">
        <v>51</v>
      </c>
      <c r="B1" s="96" t="s">
        <v>51</v>
      </c>
      <c r="C1" s="96" t="s">
        <v>51</v>
      </c>
      <c r="D1" s="97" t="s">
        <v>51</v>
      </c>
    </row>
    <row r="2" spans="1:4" ht="20.100000000000001" customHeight="1" x14ac:dyDescent="0.25"/>
    <row r="3" spans="1:4" ht="20.100000000000001" customHeight="1" x14ac:dyDescent="0.25"/>
    <row r="4" spans="1:4" ht="20.100000000000001" customHeight="1" x14ac:dyDescent="0.25">
      <c r="A4" s="98" t="s">
        <v>52</v>
      </c>
      <c r="B4" s="99" t="s">
        <v>52</v>
      </c>
      <c r="C4" s="99" t="s">
        <v>52</v>
      </c>
      <c r="D4" s="100" t="s">
        <v>52</v>
      </c>
    </row>
    <row r="5" spans="1:4" ht="20.100000000000001" customHeight="1" x14ac:dyDescent="0.25"/>
    <row r="6" spans="1:4" ht="20.100000000000001" customHeight="1" x14ac:dyDescent="0.25">
      <c r="A6" s="13" t="s">
        <v>15</v>
      </c>
      <c r="B6" s="15" t="s">
        <v>53</v>
      </c>
      <c r="C6" s="15" t="s">
        <v>54</v>
      </c>
      <c r="D6" s="17" t="s">
        <v>55</v>
      </c>
    </row>
    <row r="7" spans="1:4" ht="20.100000000000001" customHeight="1" x14ac:dyDescent="0.25">
      <c r="A7" s="13" t="s">
        <v>56</v>
      </c>
      <c r="B7" s="14">
        <v>7308500.1420999998</v>
      </c>
      <c r="C7" s="14">
        <v>5449880</v>
      </c>
      <c r="D7" s="16">
        <v>0.74569061969451511</v>
      </c>
    </row>
    <row r="8" spans="1:4" ht="20.100000000000001" customHeight="1" x14ac:dyDescent="0.25">
      <c r="A8" s="13">
        <v>2025</v>
      </c>
      <c r="B8" s="14">
        <v>11392819.0221</v>
      </c>
      <c r="C8" s="14">
        <v>9569447</v>
      </c>
      <c r="D8" s="16">
        <v>0.83995427132099709</v>
      </c>
    </row>
    <row r="9" spans="1:4" ht="20.100000000000001" customHeight="1" x14ac:dyDescent="0.25">
      <c r="A9" s="13">
        <v>2024</v>
      </c>
      <c r="B9" s="14">
        <v>7858117.7496999996</v>
      </c>
      <c r="C9" s="14">
        <v>5623725</v>
      </c>
      <c r="D9" s="16">
        <v>0.7156580213136533</v>
      </c>
    </row>
    <row r="10" spans="1:4" ht="20.100000000000001" customHeight="1" x14ac:dyDescent="0.25">
      <c r="A10" s="13">
        <v>2023</v>
      </c>
      <c r="B10" s="14">
        <v>11254768.7575</v>
      </c>
      <c r="C10" s="14">
        <v>11066413.8211</v>
      </c>
      <c r="D10" s="16">
        <v>0.98326443301871636</v>
      </c>
    </row>
    <row r="11" spans="1:4" ht="20.100000000000001" customHeight="1" x14ac:dyDescent="0.25">
      <c r="A11" s="13">
        <v>2022</v>
      </c>
      <c r="B11" s="14">
        <v>13303265.393300001</v>
      </c>
      <c r="C11" s="14">
        <v>10793661.656500001</v>
      </c>
      <c r="D11" s="16">
        <v>0.81135430568318023</v>
      </c>
    </row>
    <row r="12" spans="1:4" ht="20.100000000000001" customHeight="1" x14ac:dyDescent="0.25">
      <c r="A12" s="13">
        <v>2021</v>
      </c>
      <c r="B12" s="14">
        <v>7476273.3333000001</v>
      </c>
      <c r="C12" s="14">
        <v>5994806.1863000002</v>
      </c>
      <c r="D12" s="16">
        <v>0.80184417008920594</v>
      </c>
    </row>
    <row r="13" spans="1:4" ht="20.100000000000001" customHeight="1" x14ac:dyDescent="0.25">
      <c r="A13" s="13">
        <v>2020</v>
      </c>
      <c r="B13" s="14">
        <v>9144336.2238999996</v>
      </c>
      <c r="C13" s="14">
        <v>9144336.2238999996</v>
      </c>
      <c r="D13" s="16">
        <v>1</v>
      </c>
    </row>
    <row r="14" spans="1:4" ht="20.100000000000001" customHeight="1" x14ac:dyDescent="0.25">
      <c r="A14" s="13">
        <v>2019</v>
      </c>
      <c r="B14" s="14">
        <v>11195974.868100001</v>
      </c>
      <c r="C14" s="14">
        <v>11195974.868100001</v>
      </c>
      <c r="D14" s="16">
        <v>1</v>
      </c>
    </row>
    <row r="15" spans="1:4" ht="20.100000000000001" customHeight="1" x14ac:dyDescent="0.25">
      <c r="A15" s="13">
        <v>2018</v>
      </c>
      <c r="B15" s="14">
        <v>11440233.809599999</v>
      </c>
      <c r="C15" s="14">
        <v>11440233.809599999</v>
      </c>
      <c r="D15" s="16">
        <v>1</v>
      </c>
    </row>
    <row r="16" spans="1:4" ht="20.100000000000001" customHeight="1" x14ac:dyDescent="0.25">
      <c r="A16" s="13">
        <v>2017</v>
      </c>
      <c r="B16" s="14">
        <v>7513191.6529999999</v>
      </c>
      <c r="C16" s="14">
        <v>6167411.6539000003</v>
      </c>
      <c r="D16" s="16">
        <v>0.82087772264366066</v>
      </c>
    </row>
    <row r="17" spans="1:4" ht="20.100000000000001" customHeight="1" x14ac:dyDescent="0.25">
      <c r="A17" s="13">
        <v>2016</v>
      </c>
      <c r="B17" s="14">
        <v>11037061.1885</v>
      </c>
      <c r="C17" s="14">
        <v>10468937.875600001</v>
      </c>
      <c r="D17" s="16">
        <v>0.94852585274312406</v>
      </c>
    </row>
    <row r="18" spans="1:4" ht="20.100000000000001" customHeight="1" x14ac:dyDescent="0.25">
      <c r="A18" s="13">
        <v>2015</v>
      </c>
      <c r="B18" s="14">
        <v>4796846.8030000003</v>
      </c>
      <c r="C18" s="14">
        <v>4777290.0860000001</v>
      </c>
      <c r="D18" s="16">
        <v>0.99592300571538595</v>
      </c>
    </row>
    <row r="19" spans="1:4" ht="20.100000000000001" customHeight="1" x14ac:dyDescent="0.25">
      <c r="A19" s="13">
        <v>2014</v>
      </c>
      <c r="B19" s="14">
        <v>5770024.1629999997</v>
      </c>
      <c r="C19" s="14">
        <v>5447700.2116</v>
      </c>
      <c r="D19" s="16">
        <v>0.94413819729440884</v>
      </c>
    </row>
    <row r="20" spans="1:4" ht="20.100000000000001" customHeight="1" x14ac:dyDescent="0.25">
      <c r="A20" s="13">
        <v>2013</v>
      </c>
      <c r="B20" s="14">
        <v>4933451.1039000005</v>
      </c>
      <c r="C20" s="14">
        <v>4801415</v>
      </c>
      <c r="D20" s="16">
        <v>0.97323656379291512</v>
      </c>
    </row>
    <row r="21" spans="1:4" ht="20.100000000000001" customHeight="1" x14ac:dyDescent="0.25">
      <c r="A21" s="13">
        <v>2012</v>
      </c>
      <c r="B21" s="14">
        <v>5558981.4592000004</v>
      </c>
      <c r="C21" s="14">
        <v>5325035</v>
      </c>
      <c r="D21" s="16">
        <v>0.95791558922852249</v>
      </c>
    </row>
    <row r="22" spans="1:4" ht="20.100000000000001" customHeight="1" x14ac:dyDescent="0.25">
      <c r="A22" s="13">
        <v>2011</v>
      </c>
      <c r="B22" s="14">
        <v>4955434.7604999999</v>
      </c>
      <c r="C22" s="14">
        <v>4574743.5746999998</v>
      </c>
      <c r="D22" s="16">
        <v>0.92317703608278601</v>
      </c>
    </row>
    <row r="23" spans="1:4" ht="20.100000000000001" customHeight="1" x14ac:dyDescent="0.25">
      <c r="A23" s="13">
        <v>2010</v>
      </c>
      <c r="B23" s="14">
        <v>3811565.4086000002</v>
      </c>
      <c r="C23" s="14">
        <v>3417330.0139000001</v>
      </c>
      <c r="D23" s="16">
        <v>0.89656863980072588</v>
      </c>
    </row>
    <row r="24" spans="1:4" ht="20.100000000000001" customHeight="1" x14ac:dyDescent="0.25">
      <c r="A24" s="13">
        <v>2009</v>
      </c>
      <c r="B24" s="14">
        <v>4797891.2189999996</v>
      </c>
      <c r="C24" s="14">
        <v>4797891.2189999996</v>
      </c>
      <c r="D24" s="16">
        <v>1</v>
      </c>
    </row>
    <row r="25" spans="1:4" ht="20.100000000000001" customHeight="1" x14ac:dyDescent="0.25">
      <c r="A25" s="13">
        <v>2008</v>
      </c>
      <c r="B25" s="14">
        <v>8237114.4713000003</v>
      </c>
      <c r="C25" s="14">
        <v>7094224</v>
      </c>
      <c r="D25" s="16">
        <v>0.86125111223328354</v>
      </c>
    </row>
    <row r="26" spans="1:4" ht="20.100000000000001" customHeight="1" x14ac:dyDescent="0.25">
      <c r="A26" s="13">
        <v>2007</v>
      </c>
      <c r="B26" s="14">
        <v>15361172.624600001</v>
      </c>
      <c r="C26" s="14">
        <v>13951042</v>
      </c>
      <c r="D26" s="16">
        <v>0.90820162893412459</v>
      </c>
    </row>
    <row r="27" spans="1:4" ht="20.100000000000001" customHeight="1" x14ac:dyDescent="0.25">
      <c r="A27" s="13">
        <v>2006</v>
      </c>
      <c r="B27" s="14">
        <v>13969247.047599999</v>
      </c>
      <c r="C27" s="14">
        <v>12160394</v>
      </c>
      <c r="D27" s="16">
        <v>0.87051177193471063</v>
      </c>
    </row>
    <row r="28" spans="1:4" ht="20.100000000000001" customHeight="1" x14ac:dyDescent="0.25">
      <c r="A28" s="13">
        <v>2005</v>
      </c>
      <c r="B28" s="14">
        <v>4228067.8859999999</v>
      </c>
      <c r="C28" s="14">
        <v>3855730</v>
      </c>
      <c r="D28" s="16">
        <v>0.91193663487928212</v>
      </c>
    </row>
    <row r="29" spans="1:4" ht="20.100000000000001" customHeight="1" x14ac:dyDescent="0.25">
      <c r="A29" s="13">
        <v>2004</v>
      </c>
      <c r="B29" s="14">
        <v>3952147.8775999998</v>
      </c>
      <c r="C29" s="14">
        <v>3294489</v>
      </c>
      <c r="D29" s="16">
        <v>0.8335945673168047</v>
      </c>
    </row>
    <row r="30" spans="1:4" ht="20.100000000000001" customHeight="1" x14ac:dyDescent="0.25">
      <c r="A30" s="13">
        <v>2003</v>
      </c>
      <c r="B30" s="14">
        <v>3575673.7163999998</v>
      </c>
      <c r="C30" s="14">
        <v>3575673.7163999998</v>
      </c>
      <c r="D30" s="16">
        <v>1</v>
      </c>
    </row>
    <row r="31" spans="1:4" ht="20.100000000000001" customHeight="1" x14ac:dyDescent="0.25">
      <c r="A31" s="13">
        <v>2002</v>
      </c>
      <c r="B31" s="14">
        <v>3271749.1233000001</v>
      </c>
      <c r="C31" s="14">
        <v>2112869</v>
      </c>
      <c r="D31" s="16">
        <v>0.64579187473545863</v>
      </c>
    </row>
    <row r="32" spans="1:4" ht="20.100000000000001" customHeight="1" x14ac:dyDescent="0.25">
      <c r="A32" s="13">
        <v>2001</v>
      </c>
      <c r="B32" s="14">
        <v>5128517.8849999998</v>
      </c>
      <c r="C32" s="14">
        <v>3640859</v>
      </c>
      <c r="D32" s="16">
        <v>0.70992420844409321</v>
      </c>
    </row>
    <row r="33" spans="1:4" ht="20.100000000000001" customHeight="1" x14ac:dyDescent="0.25"/>
    <row r="34" spans="1:4" ht="38.1" customHeight="1" x14ac:dyDescent="0.25">
      <c r="A34" s="101" t="s">
        <v>57</v>
      </c>
      <c r="B34" s="102" t="s">
        <v>57</v>
      </c>
      <c r="C34" s="102" t="s">
        <v>57</v>
      </c>
      <c r="D34" s="103" t="s">
        <v>57</v>
      </c>
    </row>
  </sheetData>
  <mergeCells count="3">
    <mergeCell ref="A1:D1"/>
    <mergeCell ref="A4:D4"/>
    <mergeCell ref="A34:D34"/>
  </mergeCells>
  <phoneticPr fontId="14" type="noConversion"/>
  <printOptions horizontalCentered="1"/>
  <pageMargins left="5.905511811023622E-2" right="5.905511811023622E-2" top="0.39370078740157483" bottom="7.874015748031496E-2" header="0.315" footer="0.315"/>
  <pageSetup paperSize="9" fitToHeight="0" orientation="portrait" r:id="rId1"/>
  <colBreaks count="1" manualBreakCount="1">
    <brk id="4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6"/>
  <sheetViews>
    <sheetView workbookViewId="0">
      <selection activeCell="F13" sqref="F13"/>
    </sheetView>
  </sheetViews>
  <sheetFormatPr defaultRowHeight="10.5" x14ac:dyDescent="0.15"/>
  <cols>
    <col min="1" max="1" width="16.7109375" style="1" customWidth="1"/>
    <col min="2" max="2" width="9" style="3" customWidth="1"/>
    <col min="3" max="3" width="15" style="3" customWidth="1"/>
    <col min="4" max="4" width="8.28515625" style="1" customWidth="1"/>
    <col min="5" max="5" width="14.140625" style="1" customWidth="1"/>
    <col min="6" max="6" width="8.28515625" style="1" customWidth="1"/>
    <col min="7" max="7" width="14.140625" style="1" customWidth="1"/>
    <col min="8" max="8" width="4.28515625" style="1" customWidth="1"/>
    <col min="9" max="9" width="9.140625" style="1" customWidth="1"/>
    <col min="10" max="16384" width="9.140625" style="1"/>
  </cols>
  <sheetData>
    <row r="1" spans="1:8" x14ac:dyDescent="0.15">
      <c r="A1" s="1" t="s">
        <v>58</v>
      </c>
      <c r="B1" s="104" t="s">
        <v>59</v>
      </c>
      <c r="C1" s="104" t="s">
        <v>59</v>
      </c>
      <c r="D1" s="107" t="s">
        <v>59</v>
      </c>
      <c r="E1" s="107" t="s">
        <v>59</v>
      </c>
      <c r="F1" s="107" t="s">
        <v>59</v>
      </c>
      <c r="G1" s="107" t="s">
        <v>59</v>
      </c>
      <c r="H1" s="107" t="s">
        <v>59</v>
      </c>
    </row>
    <row r="2" spans="1:8" x14ac:dyDescent="0.15">
      <c r="A2" s="1" t="s">
        <v>60</v>
      </c>
      <c r="B2" s="104" t="s">
        <v>61</v>
      </c>
      <c r="C2" s="104" t="s">
        <v>61</v>
      </c>
      <c r="D2" s="107" t="s">
        <v>61</v>
      </c>
      <c r="E2" s="107" t="s">
        <v>61</v>
      </c>
      <c r="F2" s="107" t="s">
        <v>61</v>
      </c>
      <c r="G2" s="107" t="s">
        <v>61</v>
      </c>
      <c r="H2" s="107" t="s">
        <v>61</v>
      </c>
    </row>
    <row r="3" spans="1:8" x14ac:dyDescent="0.15">
      <c r="B3" s="108" t="s">
        <v>4</v>
      </c>
      <c r="C3" s="108" t="s">
        <v>4</v>
      </c>
      <c r="D3" s="109" t="s">
        <v>4</v>
      </c>
      <c r="E3" s="109" t="s">
        <v>4</v>
      </c>
      <c r="F3" s="109" t="s">
        <v>4</v>
      </c>
      <c r="G3" s="109" t="s">
        <v>4</v>
      </c>
      <c r="H3" s="109" t="s">
        <v>4</v>
      </c>
    </row>
    <row r="4" spans="1:8" x14ac:dyDescent="0.15">
      <c r="A4" s="2" t="s">
        <v>62</v>
      </c>
      <c r="B4" s="104" t="s">
        <v>63</v>
      </c>
      <c r="C4" s="104" t="s">
        <v>63</v>
      </c>
      <c r="D4" s="2"/>
      <c r="E4" s="2"/>
      <c r="F4" s="2"/>
      <c r="G4" s="2"/>
      <c r="H4" s="2"/>
    </row>
    <row r="5" spans="1:8" s="5" customFormat="1" ht="24.95" customHeight="1" x14ac:dyDescent="0.25">
      <c r="A5" s="6" t="s">
        <v>9</v>
      </c>
      <c r="B5" s="110" t="s">
        <v>64</v>
      </c>
      <c r="C5" s="110" t="s">
        <v>64</v>
      </c>
      <c r="D5" s="6"/>
      <c r="E5" s="6"/>
      <c r="F5" s="6"/>
      <c r="G5" s="6"/>
      <c r="H5" s="6"/>
    </row>
    <row r="6" spans="1:8" x14ac:dyDescent="0.15">
      <c r="A6" s="2" t="s">
        <v>65</v>
      </c>
      <c r="B6" s="104" t="s">
        <v>66</v>
      </c>
      <c r="C6" s="104" t="s">
        <v>66</v>
      </c>
      <c r="D6" s="2"/>
      <c r="E6" s="2"/>
      <c r="F6" s="2"/>
      <c r="G6" s="2"/>
      <c r="H6" s="2"/>
    </row>
    <row r="7" spans="1:8" x14ac:dyDescent="0.15">
      <c r="A7" s="2" t="s">
        <v>67</v>
      </c>
      <c r="B7" s="18" t="s">
        <v>16</v>
      </c>
      <c r="C7" s="18" t="s">
        <v>17</v>
      </c>
      <c r="D7" s="2"/>
      <c r="E7" s="2"/>
      <c r="F7" s="2"/>
      <c r="G7" s="2"/>
      <c r="H7" s="2"/>
    </row>
    <row r="8" spans="1:8" x14ac:dyDescent="0.15">
      <c r="A8" s="2" t="s">
        <v>18</v>
      </c>
      <c r="B8" s="18" t="s">
        <v>19</v>
      </c>
      <c r="C8" s="18" t="s">
        <v>20</v>
      </c>
      <c r="D8" s="2"/>
      <c r="E8" s="2"/>
      <c r="F8" s="2"/>
      <c r="G8" s="2"/>
      <c r="H8" s="2"/>
    </row>
    <row r="9" spans="1:8" x14ac:dyDescent="0.15">
      <c r="A9" s="1" t="s">
        <v>21</v>
      </c>
      <c r="B9" s="3">
        <v>6</v>
      </c>
      <c r="C9" s="3">
        <v>1098.2847999999999</v>
      </c>
    </row>
    <row r="10" spans="1:8" x14ac:dyDescent="0.15">
      <c r="A10" s="19" t="s">
        <v>22</v>
      </c>
      <c r="B10" s="3">
        <v>0</v>
      </c>
      <c r="C10" s="3">
        <v>0</v>
      </c>
    </row>
    <row r="11" spans="1:8" x14ac:dyDescent="0.15">
      <c r="A11" s="19" t="s">
        <v>23</v>
      </c>
      <c r="B11" s="3">
        <v>2</v>
      </c>
      <c r="C11" s="3">
        <v>98.381500000000003</v>
      </c>
    </row>
    <row r="12" spans="1:8" x14ac:dyDescent="0.15">
      <c r="A12" s="19" t="s">
        <v>24</v>
      </c>
      <c r="B12" s="3">
        <v>1</v>
      </c>
      <c r="C12" s="3">
        <v>0.31390000000000001</v>
      </c>
    </row>
    <row r="13" spans="1:8" x14ac:dyDescent="0.15">
      <c r="A13" s="19" t="s">
        <v>25</v>
      </c>
      <c r="B13" s="3">
        <v>3</v>
      </c>
      <c r="C13" s="3">
        <v>999.58939999999996</v>
      </c>
    </row>
    <row r="14" spans="1:8" x14ac:dyDescent="0.15">
      <c r="A14" s="1" t="s">
        <v>26</v>
      </c>
      <c r="B14" s="3">
        <v>6</v>
      </c>
      <c r="C14" s="3">
        <v>96468.985199999996</v>
      </c>
    </row>
    <row r="15" spans="1:8" x14ac:dyDescent="0.15">
      <c r="A15" s="19" t="s">
        <v>25</v>
      </c>
      <c r="B15" s="3">
        <v>0</v>
      </c>
      <c r="C15" s="3">
        <v>0</v>
      </c>
    </row>
    <row r="16" spans="1:8" x14ac:dyDescent="0.15">
      <c r="A16" s="19" t="s">
        <v>27</v>
      </c>
      <c r="B16" s="3">
        <v>2</v>
      </c>
      <c r="C16" s="3">
        <v>146.98089999999999</v>
      </c>
    </row>
    <row r="17" spans="1:3" x14ac:dyDescent="0.15">
      <c r="A17" s="19" t="s">
        <v>28</v>
      </c>
      <c r="B17" s="3">
        <v>3</v>
      </c>
      <c r="C17" s="3">
        <v>4127.7530999999999</v>
      </c>
    </row>
    <row r="18" spans="1:3" x14ac:dyDescent="0.15">
      <c r="A18" s="19" t="s">
        <v>29</v>
      </c>
      <c r="B18" s="3">
        <v>2</v>
      </c>
      <c r="C18" s="3">
        <v>119.0244</v>
      </c>
    </row>
    <row r="19" spans="1:3" x14ac:dyDescent="0.15">
      <c r="A19" s="19" t="s">
        <v>30</v>
      </c>
      <c r="B19" s="3">
        <v>1</v>
      </c>
      <c r="C19" s="3">
        <v>662.71249999999998</v>
      </c>
    </row>
    <row r="20" spans="1:3" x14ac:dyDescent="0.15">
      <c r="A20" s="19" t="s">
        <v>31</v>
      </c>
      <c r="B20" s="3">
        <v>0</v>
      </c>
      <c r="C20" s="3">
        <v>78.973299999999995</v>
      </c>
    </row>
    <row r="21" spans="1:3" x14ac:dyDescent="0.15">
      <c r="A21" s="19" t="s">
        <v>32</v>
      </c>
      <c r="B21" s="3">
        <v>2</v>
      </c>
      <c r="C21" s="3">
        <v>665.90989999999999</v>
      </c>
    </row>
    <row r="22" spans="1:3" x14ac:dyDescent="0.15">
      <c r="A22" s="19" t="s">
        <v>33</v>
      </c>
      <c r="B22" s="3">
        <v>1</v>
      </c>
      <c r="C22" s="3">
        <v>224.57490000000001</v>
      </c>
    </row>
    <row r="23" spans="1:3" x14ac:dyDescent="0.15">
      <c r="A23" s="19" t="s">
        <v>34</v>
      </c>
      <c r="B23" s="3">
        <v>2</v>
      </c>
      <c r="C23" s="3">
        <v>244.65620000000001</v>
      </c>
    </row>
    <row r="24" spans="1:3" x14ac:dyDescent="0.15">
      <c r="A24" s="1" t="s">
        <v>35</v>
      </c>
      <c r="B24" s="3">
        <v>0</v>
      </c>
      <c r="C24" s="3">
        <v>-95370.700400000002</v>
      </c>
    </row>
    <row r="25" spans="1:3" s="20" customFormat="1" x14ac:dyDescent="0.15">
      <c r="A25" s="20" t="s">
        <v>36</v>
      </c>
      <c r="B25" s="20">
        <v>0</v>
      </c>
      <c r="C25" s="20">
        <v>-98.861515130771778</v>
      </c>
    </row>
    <row r="26" spans="1:3" x14ac:dyDescent="0.15">
      <c r="A26" s="1" t="s">
        <v>68</v>
      </c>
      <c r="B26" s="3">
        <v>1641</v>
      </c>
      <c r="C26" s="3">
        <v>2995907.9792999998</v>
      </c>
    </row>
    <row r="27" spans="1:3" x14ac:dyDescent="0.15">
      <c r="A27" s="1" t="s">
        <v>38</v>
      </c>
      <c r="B27" s="3">
        <v>19</v>
      </c>
      <c r="C27" s="3">
        <v>102739.5704</v>
      </c>
    </row>
    <row r="28" spans="1:3" x14ac:dyDescent="0.15">
      <c r="A28" s="1" t="s">
        <v>39</v>
      </c>
      <c r="B28" s="3">
        <v>36</v>
      </c>
      <c r="C28" s="3">
        <v>297222.72820000001</v>
      </c>
    </row>
    <row r="29" spans="1:3" x14ac:dyDescent="0.15">
      <c r="A29" s="1" t="s">
        <v>40</v>
      </c>
      <c r="B29" s="3">
        <v>30</v>
      </c>
      <c r="C29" s="3">
        <v>29691.262500000001</v>
      </c>
    </row>
    <row r="30" spans="1:3" x14ac:dyDescent="0.15">
      <c r="A30" s="1" t="s">
        <v>41</v>
      </c>
      <c r="B30" s="3">
        <v>46</v>
      </c>
      <c r="C30" s="3">
        <v>38729.053200000002</v>
      </c>
    </row>
    <row r="31" spans="1:3" x14ac:dyDescent="0.15">
      <c r="A31" s="1" t="s">
        <v>42</v>
      </c>
      <c r="B31" s="3">
        <v>49</v>
      </c>
      <c r="C31" s="3">
        <v>116242.891</v>
      </c>
    </row>
    <row r="32" spans="1:3" x14ac:dyDescent="0.15">
      <c r="A32" s="1" t="s">
        <v>43</v>
      </c>
      <c r="B32" s="3">
        <v>90</v>
      </c>
      <c r="C32" s="3">
        <v>126311</v>
      </c>
    </row>
    <row r="33" spans="1:8" x14ac:dyDescent="0.15">
      <c r="A33" s="1" t="s">
        <v>44</v>
      </c>
      <c r="B33" s="3">
        <v>143</v>
      </c>
      <c r="C33" s="3">
        <v>97180</v>
      </c>
    </row>
    <row r="34" spans="1:8" x14ac:dyDescent="0.15">
      <c r="A34" s="1" t="s">
        <v>45</v>
      </c>
      <c r="B34" s="3">
        <v>141</v>
      </c>
      <c r="C34" s="3">
        <v>231242.3</v>
      </c>
    </row>
    <row r="35" spans="1:8" x14ac:dyDescent="0.15">
      <c r="A35" s="1" t="s">
        <v>46</v>
      </c>
      <c r="B35" s="3">
        <v>140</v>
      </c>
      <c r="C35" s="3">
        <v>265705</v>
      </c>
    </row>
    <row r="36" spans="1:8" x14ac:dyDescent="0.15">
      <c r="A36" s="1" t="s">
        <v>47</v>
      </c>
      <c r="B36" s="3">
        <v>158</v>
      </c>
      <c r="C36" s="3">
        <v>247628</v>
      </c>
    </row>
    <row r="37" spans="1:8" x14ac:dyDescent="0.15">
      <c r="A37" s="1" t="s">
        <v>69</v>
      </c>
      <c r="B37" s="3">
        <v>170</v>
      </c>
      <c r="C37" s="3">
        <v>244067</v>
      </c>
    </row>
    <row r="38" spans="1:8" x14ac:dyDescent="0.15">
      <c r="A38" s="1" t="s">
        <v>70</v>
      </c>
      <c r="B38" s="3">
        <v>136</v>
      </c>
      <c r="C38" s="3">
        <v>334631</v>
      </c>
    </row>
    <row r="39" spans="1:8" x14ac:dyDescent="0.15">
      <c r="A39" s="1" t="s">
        <v>71</v>
      </c>
      <c r="B39" s="3">
        <v>138</v>
      </c>
      <c r="C39" s="3">
        <v>349479</v>
      </c>
    </row>
    <row r="40" spans="1:8" x14ac:dyDescent="0.15">
      <c r="A40" s="1" t="s">
        <v>72</v>
      </c>
      <c r="B40" s="3">
        <v>138</v>
      </c>
      <c r="C40" s="3">
        <v>331583.22930000001</v>
      </c>
    </row>
    <row r="41" spans="1:8" x14ac:dyDescent="0.15">
      <c r="A41" s="1" t="s">
        <v>73</v>
      </c>
      <c r="B41" s="3">
        <v>105</v>
      </c>
      <c r="C41" s="3">
        <v>51625.315799999997</v>
      </c>
    </row>
    <row r="42" spans="1:8" x14ac:dyDescent="0.15">
      <c r="A42" s="1" t="s">
        <v>74</v>
      </c>
      <c r="B42" s="3">
        <v>79</v>
      </c>
      <c r="C42" s="3">
        <v>94343.436700000006</v>
      </c>
    </row>
    <row r="43" spans="1:8" x14ac:dyDescent="0.15">
      <c r="A43" s="1" t="s">
        <v>75</v>
      </c>
      <c r="B43" s="3">
        <v>23</v>
      </c>
      <c r="C43" s="3">
        <v>37487.192199999998</v>
      </c>
    </row>
    <row r="44" spans="1:8" x14ac:dyDescent="0.15">
      <c r="A44" s="1" t="s">
        <v>76</v>
      </c>
      <c r="B44" s="3">
        <v>1647</v>
      </c>
      <c r="C44" s="3">
        <v>2997006.2640999998</v>
      </c>
    </row>
    <row r="46" spans="1:8" ht="24.95" customHeight="1" x14ac:dyDescent="0.15">
      <c r="A46" s="105" t="s">
        <v>57</v>
      </c>
      <c r="B46" s="106" t="s">
        <v>57</v>
      </c>
      <c r="C46" s="106" t="s">
        <v>57</v>
      </c>
      <c r="D46" s="105" t="s">
        <v>57</v>
      </c>
      <c r="E46" s="105" t="s">
        <v>57</v>
      </c>
      <c r="F46" s="105" t="s">
        <v>57</v>
      </c>
      <c r="G46" s="105" t="s">
        <v>57</v>
      </c>
      <c r="H46" s="105" t="s">
        <v>57</v>
      </c>
    </row>
  </sheetData>
  <mergeCells count="7">
    <mergeCell ref="B6:C6"/>
    <mergeCell ref="A46:H46"/>
    <mergeCell ref="B1:H1"/>
    <mergeCell ref="B2:H2"/>
    <mergeCell ref="B3:H3"/>
    <mergeCell ref="B4:C4"/>
    <mergeCell ref="B5:C5"/>
  </mergeCells>
  <phoneticPr fontId="14" type="noConversion"/>
  <pageMargins left="0.7" right="0.7" top="0.75" bottom="0.75" header="0.3" footer="0.3"/>
  <pageSetup paperSize="9" scale="97" fitToHeight="0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1"/>
  <sheetViews>
    <sheetView workbookViewId="0"/>
  </sheetViews>
  <sheetFormatPr defaultRowHeight="10.5" x14ac:dyDescent="0.25"/>
  <cols>
    <col min="1" max="1" width="16" style="4" customWidth="1"/>
    <col min="2" max="2" width="9" style="5" customWidth="1"/>
    <col min="3" max="3" width="14.42578125" style="5" customWidth="1"/>
    <col min="4" max="4" width="9" style="5" customWidth="1"/>
    <col min="5" max="5" width="14.42578125" style="5" customWidth="1"/>
    <col min="6" max="6" width="9" style="5" customWidth="1"/>
    <col min="7" max="7" width="14.42578125" style="5" customWidth="1"/>
    <col min="8" max="8" width="9.140625" style="5" customWidth="1"/>
    <col min="9" max="16384" width="9.140625" style="5"/>
  </cols>
  <sheetData>
    <row r="1" spans="1:7" x14ac:dyDescent="0.25">
      <c r="A1" s="4" t="s">
        <v>77</v>
      </c>
      <c r="B1" s="92" t="s">
        <v>78</v>
      </c>
      <c r="C1" s="92" t="s">
        <v>78</v>
      </c>
      <c r="D1" s="92" t="s">
        <v>78</v>
      </c>
      <c r="E1" s="92" t="s">
        <v>78</v>
      </c>
      <c r="F1" s="92" t="s">
        <v>78</v>
      </c>
      <c r="G1" s="92" t="s">
        <v>78</v>
      </c>
    </row>
    <row r="2" spans="1:7" x14ac:dyDescent="0.25">
      <c r="A2" s="4" t="s">
        <v>79</v>
      </c>
      <c r="B2" s="92" t="s">
        <v>80</v>
      </c>
      <c r="C2" s="92" t="s">
        <v>80</v>
      </c>
      <c r="D2" s="92" t="s">
        <v>80</v>
      </c>
      <c r="E2" s="92" t="s">
        <v>80</v>
      </c>
      <c r="F2" s="92" t="s">
        <v>80</v>
      </c>
      <c r="G2" s="92" t="s">
        <v>80</v>
      </c>
    </row>
    <row r="3" spans="1:7" x14ac:dyDescent="0.25">
      <c r="A3" s="93" t="s">
        <v>4</v>
      </c>
      <c r="B3" s="94" t="s">
        <v>4</v>
      </c>
      <c r="C3" s="94" t="s">
        <v>4</v>
      </c>
      <c r="D3" s="94" t="s">
        <v>4</v>
      </c>
      <c r="E3" s="94" t="s">
        <v>4</v>
      </c>
      <c r="F3" s="94" t="s">
        <v>4</v>
      </c>
      <c r="G3" s="94" t="s">
        <v>4</v>
      </c>
    </row>
    <row r="4" spans="1:7" x14ac:dyDescent="0.25">
      <c r="A4" s="7" t="s">
        <v>5</v>
      </c>
      <c r="B4" s="92" t="s">
        <v>81</v>
      </c>
      <c r="C4" s="92" t="s">
        <v>81</v>
      </c>
      <c r="D4" s="6"/>
      <c r="E4" s="6"/>
      <c r="F4" s="6"/>
      <c r="G4" s="6"/>
    </row>
    <row r="5" spans="1:7" x14ac:dyDescent="0.25">
      <c r="A5" s="7" t="s">
        <v>9</v>
      </c>
      <c r="B5" s="92" t="s">
        <v>82</v>
      </c>
      <c r="C5" s="92" t="s">
        <v>82</v>
      </c>
      <c r="D5" s="6"/>
      <c r="E5" s="6"/>
      <c r="F5" s="6"/>
      <c r="G5" s="6"/>
    </row>
    <row r="6" spans="1:7" x14ac:dyDescent="0.25">
      <c r="A6" s="7" t="s">
        <v>13</v>
      </c>
      <c r="B6" s="92" t="s">
        <v>14</v>
      </c>
      <c r="C6" s="92" t="s">
        <v>14</v>
      </c>
      <c r="D6" s="6"/>
      <c r="E6" s="6"/>
      <c r="F6" s="6"/>
      <c r="G6" s="6"/>
    </row>
    <row r="7" spans="1:7" x14ac:dyDescent="0.25">
      <c r="A7" s="7" t="s">
        <v>15</v>
      </c>
      <c r="B7" s="6" t="s">
        <v>16</v>
      </c>
      <c r="C7" s="6" t="s">
        <v>17</v>
      </c>
      <c r="D7" s="6"/>
      <c r="E7" s="6"/>
      <c r="F7" s="6"/>
      <c r="G7" s="6"/>
    </row>
    <row r="8" spans="1:7" x14ac:dyDescent="0.25">
      <c r="A8" s="7" t="s">
        <v>18</v>
      </c>
      <c r="B8" s="6" t="s">
        <v>19</v>
      </c>
      <c r="C8" s="6" t="s">
        <v>20</v>
      </c>
      <c r="D8" s="6"/>
      <c r="E8" s="6"/>
      <c r="F8" s="6"/>
      <c r="G8" s="6"/>
    </row>
    <row r="9" spans="1:7" ht="14.1" customHeight="1" x14ac:dyDescent="0.25">
      <c r="A9" s="8" t="s">
        <v>21</v>
      </c>
      <c r="B9" s="9">
        <v>207</v>
      </c>
      <c r="C9" s="9">
        <v>34084558.971100003</v>
      </c>
      <c r="D9" s="9"/>
      <c r="E9" s="9"/>
      <c r="F9" s="9"/>
      <c r="G9" s="9"/>
    </row>
    <row r="10" spans="1:7" ht="14.1" customHeight="1" x14ac:dyDescent="0.25">
      <c r="A10" s="10" t="s">
        <v>22</v>
      </c>
      <c r="B10" s="9">
        <v>56</v>
      </c>
      <c r="C10" s="9">
        <v>1546225.6614999999</v>
      </c>
      <c r="D10" s="9"/>
      <c r="E10" s="9"/>
      <c r="F10" s="9"/>
      <c r="G10" s="9"/>
    </row>
    <row r="11" spans="1:7" ht="14.1" customHeight="1" x14ac:dyDescent="0.25">
      <c r="A11" s="10" t="s">
        <v>23</v>
      </c>
      <c r="B11" s="9">
        <v>31</v>
      </c>
      <c r="C11" s="9">
        <v>346187.10729999997</v>
      </c>
      <c r="D11" s="9"/>
      <c r="E11" s="9"/>
      <c r="F11" s="9"/>
      <c r="G11" s="9"/>
    </row>
    <row r="12" spans="1:7" ht="14.1" customHeight="1" x14ac:dyDescent="0.25">
      <c r="A12" s="10" t="s">
        <v>24</v>
      </c>
      <c r="B12" s="9">
        <v>67</v>
      </c>
      <c r="C12" s="9">
        <v>30646573.035999998</v>
      </c>
      <c r="D12" s="9"/>
      <c r="E12" s="9"/>
      <c r="F12" s="9"/>
      <c r="G12" s="9"/>
    </row>
    <row r="13" spans="1:7" ht="14.1" customHeight="1" x14ac:dyDescent="0.25">
      <c r="A13" s="10" t="s">
        <v>25</v>
      </c>
      <c r="B13" s="9">
        <v>53</v>
      </c>
      <c r="C13" s="9">
        <v>1545573.1662999999</v>
      </c>
      <c r="D13" s="9"/>
      <c r="E13" s="9"/>
      <c r="F13" s="9"/>
      <c r="G13" s="9"/>
    </row>
    <row r="14" spans="1:7" ht="14.1" customHeight="1" x14ac:dyDescent="0.25">
      <c r="A14" s="8" t="s">
        <v>26</v>
      </c>
      <c r="B14" s="9">
        <v>246</v>
      </c>
      <c r="C14" s="9">
        <v>13480477.8868</v>
      </c>
      <c r="D14" s="9"/>
      <c r="E14" s="9"/>
      <c r="F14" s="9"/>
      <c r="G14" s="9"/>
    </row>
    <row r="15" spans="1:7" ht="14.1" customHeight="1" x14ac:dyDescent="0.25">
      <c r="A15" s="10" t="s">
        <v>25</v>
      </c>
      <c r="B15" s="9">
        <v>62</v>
      </c>
      <c r="C15" s="9">
        <v>1247683.8799999999</v>
      </c>
      <c r="D15" s="9"/>
      <c r="E15" s="9"/>
      <c r="F15" s="9"/>
      <c r="G15" s="9"/>
    </row>
    <row r="16" spans="1:7" ht="14.1" customHeight="1" x14ac:dyDescent="0.25">
      <c r="A16" s="10" t="s">
        <v>27</v>
      </c>
      <c r="B16" s="9">
        <v>87</v>
      </c>
      <c r="C16" s="9">
        <v>1741601.2276999999</v>
      </c>
      <c r="D16" s="9"/>
      <c r="E16" s="9"/>
      <c r="F16" s="9"/>
      <c r="G16" s="9"/>
    </row>
    <row r="17" spans="1:7" ht="14.1" customHeight="1" x14ac:dyDescent="0.25">
      <c r="A17" s="10" t="s">
        <v>28</v>
      </c>
      <c r="B17" s="9">
        <v>81</v>
      </c>
      <c r="C17" s="9">
        <v>3089068.2374</v>
      </c>
      <c r="D17" s="9"/>
      <c r="E17" s="9"/>
      <c r="F17" s="9"/>
      <c r="G17" s="9"/>
    </row>
    <row r="18" spans="1:7" ht="14.1" customHeight="1" x14ac:dyDescent="0.25">
      <c r="A18" s="10" t="s">
        <v>29</v>
      </c>
      <c r="B18" s="9">
        <v>82</v>
      </c>
      <c r="C18" s="9">
        <v>1549583.1418000001</v>
      </c>
      <c r="D18" s="9"/>
      <c r="E18" s="9"/>
      <c r="F18" s="9"/>
      <c r="G18" s="9"/>
    </row>
    <row r="19" spans="1:7" ht="14.1" customHeight="1" x14ac:dyDescent="0.25">
      <c r="A19" s="10" t="s">
        <v>30</v>
      </c>
      <c r="B19" s="9">
        <v>76</v>
      </c>
      <c r="C19" s="9">
        <v>11590022.326099999</v>
      </c>
      <c r="D19" s="9"/>
      <c r="E19" s="9"/>
      <c r="F19" s="9"/>
      <c r="G19" s="9"/>
    </row>
    <row r="20" spans="1:7" ht="14.1" customHeight="1" x14ac:dyDescent="0.25">
      <c r="A20" s="10" t="s">
        <v>31</v>
      </c>
      <c r="B20" s="9">
        <v>62</v>
      </c>
      <c r="C20" s="9">
        <v>1130044.7572999999</v>
      </c>
      <c r="D20" s="9"/>
      <c r="E20" s="9"/>
      <c r="F20" s="9"/>
      <c r="G20" s="9"/>
    </row>
    <row r="21" spans="1:7" ht="14.1" customHeight="1" x14ac:dyDescent="0.25">
      <c r="A21" s="10" t="s">
        <v>32</v>
      </c>
      <c r="B21" s="9">
        <v>54</v>
      </c>
      <c r="C21" s="9">
        <v>1502206.0656000001</v>
      </c>
      <c r="D21" s="9"/>
      <c r="E21" s="9"/>
      <c r="F21" s="9"/>
      <c r="G21" s="9"/>
    </row>
    <row r="22" spans="1:7" ht="14.1" customHeight="1" x14ac:dyDescent="0.25">
      <c r="A22" s="10" t="s">
        <v>33</v>
      </c>
      <c r="B22" s="9">
        <v>60</v>
      </c>
      <c r="C22" s="9">
        <v>2214170.0306000002</v>
      </c>
      <c r="D22" s="9"/>
      <c r="E22" s="9"/>
      <c r="F22" s="9"/>
      <c r="G22" s="9"/>
    </row>
    <row r="23" spans="1:7" ht="14.1" customHeight="1" x14ac:dyDescent="0.25">
      <c r="A23" s="10" t="s">
        <v>34</v>
      </c>
      <c r="B23" s="9">
        <v>69</v>
      </c>
      <c r="C23" s="9">
        <v>2135089.5962</v>
      </c>
      <c r="D23" s="9"/>
      <c r="E23" s="9"/>
      <c r="F23" s="9"/>
      <c r="G23" s="9"/>
    </row>
    <row r="24" spans="1:7" ht="14.1" customHeight="1" x14ac:dyDescent="0.25">
      <c r="A24" s="8" t="s">
        <v>35</v>
      </c>
      <c r="B24" s="9">
        <v>-39</v>
      </c>
      <c r="C24" s="9">
        <v>20604081.0843</v>
      </c>
      <c r="D24" s="9"/>
      <c r="E24" s="9"/>
      <c r="F24" s="9"/>
      <c r="G24" s="9"/>
    </row>
    <row r="25" spans="1:7" ht="14.1" customHeight="1" x14ac:dyDescent="0.25">
      <c r="A25" s="8" t="s">
        <v>36</v>
      </c>
      <c r="B25" s="11">
        <v>-15.853658536585366</v>
      </c>
      <c r="C25" s="11">
        <v>152.84384765376447</v>
      </c>
      <c r="D25" s="11"/>
      <c r="E25" s="11"/>
      <c r="F25" s="11"/>
      <c r="G25" s="11"/>
    </row>
    <row r="26" spans="1:7" ht="14.1" customHeight="1" x14ac:dyDescent="0.25">
      <c r="A26" s="8" t="s">
        <v>37</v>
      </c>
      <c r="B26" s="9">
        <v>20742</v>
      </c>
      <c r="C26" s="9">
        <v>286999045.49790001</v>
      </c>
      <c r="D26" s="9"/>
      <c r="E26" s="9"/>
      <c r="F26" s="9"/>
      <c r="G26" s="9"/>
    </row>
    <row r="27" spans="1:7" ht="14.1" customHeight="1" x14ac:dyDescent="0.25">
      <c r="A27" s="8" t="s">
        <v>38</v>
      </c>
      <c r="B27" s="9">
        <v>817</v>
      </c>
      <c r="C27" s="9">
        <v>38432263.269500002</v>
      </c>
      <c r="D27" s="9"/>
      <c r="E27" s="9"/>
      <c r="F27" s="9"/>
      <c r="G27" s="9"/>
    </row>
    <row r="28" spans="1:7" ht="14.1" customHeight="1" x14ac:dyDescent="0.25">
      <c r="A28" s="8" t="s">
        <v>39</v>
      </c>
      <c r="B28" s="9">
        <v>782</v>
      </c>
      <c r="C28" s="9">
        <v>44931956.322499998</v>
      </c>
      <c r="D28" s="9"/>
      <c r="E28" s="9"/>
      <c r="F28" s="9"/>
      <c r="G28" s="9"/>
    </row>
    <row r="29" spans="1:7" ht="14.1" customHeight="1" x14ac:dyDescent="0.25">
      <c r="A29" s="8" t="s">
        <v>40</v>
      </c>
      <c r="B29" s="9">
        <v>568</v>
      </c>
      <c r="C29" s="9">
        <v>23577239.3257</v>
      </c>
      <c r="D29" s="9"/>
      <c r="E29" s="9"/>
      <c r="F29" s="9"/>
      <c r="G29" s="9"/>
    </row>
    <row r="30" spans="1:7" ht="14.1" customHeight="1" x14ac:dyDescent="0.25">
      <c r="A30" s="8" t="s">
        <v>41</v>
      </c>
      <c r="B30" s="9">
        <v>546</v>
      </c>
      <c r="C30" s="9">
        <v>9962282.1613999996</v>
      </c>
      <c r="D30" s="9"/>
      <c r="E30" s="9"/>
      <c r="F30" s="9"/>
      <c r="G30" s="9"/>
    </row>
    <row r="31" spans="1:7" ht="14.1" customHeight="1" x14ac:dyDescent="0.25">
      <c r="A31" s="8" t="s">
        <v>42</v>
      </c>
      <c r="B31" s="9">
        <v>404</v>
      </c>
      <c r="C31" s="9">
        <v>12599132.2568</v>
      </c>
      <c r="D31" s="9"/>
      <c r="E31" s="9"/>
      <c r="F31" s="9"/>
      <c r="G31" s="9"/>
    </row>
    <row r="32" spans="1:7" ht="14.1" customHeight="1" x14ac:dyDescent="0.25">
      <c r="A32" s="8" t="s">
        <v>43</v>
      </c>
      <c r="B32" s="9">
        <v>516</v>
      </c>
      <c r="C32" s="9">
        <v>11805105.039100001</v>
      </c>
      <c r="D32" s="9"/>
      <c r="E32" s="9"/>
      <c r="F32" s="9"/>
      <c r="G32" s="9"/>
    </row>
    <row r="33" spans="1:7" ht="14.1" customHeight="1" x14ac:dyDescent="0.25">
      <c r="A33" s="8" t="s">
        <v>44</v>
      </c>
      <c r="B33" s="9">
        <v>670</v>
      </c>
      <c r="C33" s="9">
        <v>6851154.5175000001</v>
      </c>
      <c r="D33" s="9"/>
      <c r="E33" s="9"/>
      <c r="F33" s="9"/>
      <c r="G33" s="9"/>
    </row>
    <row r="34" spans="1:7" ht="14.1" customHeight="1" x14ac:dyDescent="0.25">
      <c r="A34" s="8" t="s">
        <v>45</v>
      </c>
      <c r="B34" s="9">
        <v>638</v>
      </c>
      <c r="C34" s="9">
        <v>14294562.2206</v>
      </c>
      <c r="D34" s="9"/>
      <c r="E34" s="9"/>
      <c r="F34" s="9"/>
      <c r="G34" s="9"/>
    </row>
    <row r="35" spans="1:7" ht="14.1" customHeight="1" x14ac:dyDescent="0.25">
      <c r="A35" s="8" t="s">
        <v>46</v>
      </c>
      <c r="B35" s="9">
        <v>502</v>
      </c>
      <c r="C35" s="9">
        <v>11573208.208000001</v>
      </c>
      <c r="D35" s="9"/>
      <c r="E35" s="9"/>
      <c r="F35" s="9"/>
      <c r="G35" s="9"/>
    </row>
    <row r="36" spans="1:7" ht="14.1" customHeight="1" x14ac:dyDescent="0.25">
      <c r="A36" s="8" t="s">
        <v>47</v>
      </c>
      <c r="B36" s="9">
        <v>496</v>
      </c>
      <c r="C36" s="9">
        <v>12123094.4659</v>
      </c>
      <c r="D36" s="9"/>
      <c r="E36" s="9"/>
      <c r="F36" s="9"/>
      <c r="G36" s="9"/>
    </row>
    <row r="37" spans="1:7" ht="14.1" customHeight="1" x14ac:dyDescent="0.25">
      <c r="A37" s="8" t="s">
        <v>48</v>
      </c>
      <c r="B37" s="9">
        <v>14803</v>
      </c>
      <c r="C37" s="9">
        <v>100849047.71089999</v>
      </c>
      <c r="D37" s="9"/>
      <c r="E37" s="9"/>
      <c r="F37" s="9"/>
      <c r="G37" s="9"/>
    </row>
    <row r="38" spans="1:7" ht="14.1" customHeight="1" x14ac:dyDescent="0.25">
      <c r="A38" s="8" t="s">
        <v>49</v>
      </c>
      <c r="B38" s="9">
        <v>20949</v>
      </c>
      <c r="C38" s="9">
        <v>321083604.46899998</v>
      </c>
      <c r="D38" s="9"/>
      <c r="E38" s="9"/>
      <c r="F38" s="9"/>
      <c r="G38" s="9"/>
    </row>
    <row r="39" spans="1:7" ht="14.1" customHeight="1" x14ac:dyDescent="0.25">
      <c r="A39" s="8" t="s">
        <v>83</v>
      </c>
      <c r="B39" s="9">
        <v>20077</v>
      </c>
      <c r="C39" s="9">
        <v>318007643.46899998</v>
      </c>
      <c r="D39" s="9"/>
      <c r="E39" s="9"/>
      <c r="F39" s="9"/>
      <c r="G39" s="9"/>
    </row>
    <row r="40" spans="1:7" ht="11.25" x14ac:dyDescent="0.25">
      <c r="A40" s="8"/>
      <c r="B40" s="9"/>
      <c r="C40" s="9"/>
      <c r="D40" s="9"/>
      <c r="E40" s="9"/>
      <c r="F40" s="9"/>
      <c r="G40" s="9"/>
    </row>
    <row r="41" spans="1:7" ht="38.1" customHeight="1" x14ac:dyDescent="0.25">
      <c r="A41" s="91" t="s">
        <v>84</v>
      </c>
      <c r="B41" s="91" t="s">
        <v>84</v>
      </c>
      <c r="C41" s="91" t="s">
        <v>84</v>
      </c>
      <c r="D41" s="91" t="s">
        <v>84</v>
      </c>
      <c r="E41" s="91" t="s">
        <v>84</v>
      </c>
      <c r="F41" s="91" t="s">
        <v>84</v>
      </c>
      <c r="G41" s="91" t="s">
        <v>84</v>
      </c>
    </row>
  </sheetData>
  <mergeCells count="7">
    <mergeCell ref="B6:C6"/>
    <mergeCell ref="A41:G41"/>
    <mergeCell ref="B1:G1"/>
    <mergeCell ref="B2:G2"/>
    <mergeCell ref="A3:G3"/>
    <mergeCell ref="B4:C4"/>
    <mergeCell ref="B5:C5"/>
  </mergeCells>
  <phoneticPr fontId="14" type="noConversion"/>
  <printOptions horizontalCentered="1"/>
  <pageMargins left="5.905511811023622E-2" right="5.905511811023622E-2" top="0.39370078740157483" bottom="7.874015748031496E-2" header="0.315" footer="0.315"/>
  <pageSetup paperSize="9" fitToHeight="0" orientation="portrait" r:id="rId1"/>
  <colBreaks count="1" manualBreakCount="1">
    <brk id="7" max="1638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796E5-200F-4715-89B0-6CDB76D97BB0}">
  <sheetPr>
    <pageSetUpPr fitToPage="1"/>
  </sheetPr>
  <dimension ref="A1:G40"/>
  <sheetViews>
    <sheetView workbookViewId="0">
      <selection activeCell="J29" sqref="J29"/>
    </sheetView>
  </sheetViews>
  <sheetFormatPr defaultRowHeight="10.5" x14ac:dyDescent="0.25"/>
  <cols>
    <col min="1" max="1" width="16" style="166" customWidth="1"/>
    <col min="2" max="2" width="9" style="168" customWidth="1"/>
    <col min="3" max="3" width="14.42578125" style="168" customWidth="1"/>
    <col min="4" max="4" width="9" style="168" customWidth="1"/>
    <col min="5" max="5" width="14.42578125" style="168" customWidth="1"/>
    <col min="6" max="6" width="9" style="168" customWidth="1"/>
    <col min="7" max="7" width="14.42578125" style="168" customWidth="1"/>
    <col min="8" max="8" width="9.140625" style="168" customWidth="1"/>
    <col min="9" max="16384" width="9.140625" style="168"/>
  </cols>
  <sheetData>
    <row r="1" spans="1:7" x14ac:dyDescent="0.25">
      <c r="A1" s="166" t="s">
        <v>85</v>
      </c>
      <c r="B1" s="167" t="s">
        <v>86</v>
      </c>
      <c r="C1" s="167" t="s">
        <v>86</v>
      </c>
      <c r="D1" s="167" t="s">
        <v>86</v>
      </c>
      <c r="E1" s="167" t="s">
        <v>86</v>
      </c>
      <c r="F1" s="167" t="s">
        <v>86</v>
      </c>
      <c r="G1" s="167" t="s">
        <v>86</v>
      </c>
    </row>
    <row r="2" spans="1:7" x14ac:dyDescent="0.25">
      <c r="A2" s="166" t="s">
        <v>87</v>
      </c>
      <c r="B2" s="167" t="s">
        <v>88</v>
      </c>
      <c r="C2" s="167" t="s">
        <v>88</v>
      </c>
      <c r="D2" s="167" t="s">
        <v>88</v>
      </c>
      <c r="E2" s="167" t="s">
        <v>88</v>
      </c>
      <c r="F2" s="167" t="s">
        <v>88</v>
      </c>
      <c r="G2" s="167" t="s">
        <v>88</v>
      </c>
    </row>
    <row r="3" spans="1:7" x14ac:dyDescent="0.25">
      <c r="A3" s="169" t="s">
        <v>4</v>
      </c>
      <c r="B3" s="170" t="s">
        <v>4</v>
      </c>
      <c r="C3" s="170" t="s">
        <v>4</v>
      </c>
      <c r="D3" s="170" t="s">
        <v>4</v>
      </c>
      <c r="E3" s="170" t="s">
        <v>4</v>
      </c>
      <c r="F3" s="170" t="s">
        <v>4</v>
      </c>
      <c r="G3" s="170" t="s">
        <v>4</v>
      </c>
    </row>
    <row r="4" spans="1:7" x14ac:dyDescent="0.25">
      <c r="A4" s="171" t="s">
        <v>5</v>
      </c>
      <c r="B4" s="167" t="s">
        <v>89</v>
      </c>
      <c r="C4" s="167" t="s">
        <v>89</v>
      </c>
      <c r="D4" s="172"/>
      <c r="E4" s="172"/>
      <c r="F4" s="172"/>
      <c r="G4" s="172"/>
    </row>
    <row r="5" spans="1:7" x14ac:dyDescent="0.25">
      <c r="A5" s="171" t="s">
        <v>9</v>
      </c>
      <c r="B5" s="167" t="s">
        <v>90</v>
      </c>
      <c r="C5" s="167" t="s">
        <v>90</v>
      </c>
      <c r="D5" s="172"/>
      <c r="E5" s="172"/>
      <c r="F5" s="172"/>
      <c r="G5" s="172"/>
    </row>
    <row r="6" spans="1:7" x14ac:dyDescent="0.25">
      <c r="A6" s="171" t="s">
        <v>13</v>
      </c>
      <c r="B6" s="167" t="s">
        <v>14</v>
      </c>
      <c r="C6" s="167" t="s">
        <v>14</v>
      </c>
      <c r="D6" s="172"/>
      <c r="E6" s="172"/>
      <c r="F6" s="172"/>
      <c r="G6" s="172"/>
    </row>
    <row r="7" spans="1:7" x14ac:dyDescent="0.25">
      <c r="A7" s="171" t="s">
        <v>15</v>
      </c>
      <c r="B7" s="172" t="s">
        <v>16</v>
      </c>
      <c r="C7" s="172" t="s">
        <v>17</v>
      </c>
      <c r="D7" s="172"/>
      <c r="E7" s="172"/>
      <c r="F7" s="172"/>
      <c r="G7" s="172"/>
    </row>
    <row r="8" spans="1:7" x14ac:dyDescent="0.25">
      <c r="A8" s="171" t="s">
        <v>18</v>
      </c>
      <c r="B8" s="172" t="s">
        <v>19</v>
      </c>
      <c r="C8" s="172" t="s">
        <v>20</v>
      </c>
      <c r="D8" s="172"/>
      <c r="E8" s="172"/>
      <c r="F8" s="172"/>
      <c r="G8" s="172"/>
    </row>
    <row r="9" spans="1:7" ht="14.1" customHeight="1" x14ac:dyDescent="0.25">
      <c r="A9" s="173" t="s">
        <v>21</v>
      </c>
      <c r="B9" s="174">
        <v>74</v>
      </c>
      <c r="C9" s="174">
        <v>262987.01779999997</v>
      </c>
      <c r="D9" s="174"/>
      <c r="E9" s="174"/>
      <c r="F9" s="174"/>
      <c r="G9" s="174"/>
    </row>
    <row r="10" spans="1:7" ht="14.1" customHeight="1" x14ac:dyDescent="0.25">
      <c r="A10" s="175" t="s">
        <v>22</v>
      </c>
      <c r="B10" s="174">
        <v>14</v>
      </c>
      <c r="C10" s="174">
        <v>88913.395600000003</v>
      </c>
      <c r="D10" s="174"/>
      <c r="E10" s="174"/>
      <c r="F10" s="174"/>
      <c r="G10" s="174"/>
    </row>
    <row r="11" spans="1:7" ht="14.1" customHeight="1" x14ac:dyDescent="0.25">
      <c r="A11" s="175" t="s">
        <v>23</v>
      </c>
      <c r="B11" s="174">
        <v>10</v>
      </c>
      <c r="C11" s="174">
        <v>98748.9568</v>
      </c>
      <c r="D11" s="174"/>
      <c r="E11" s="174"/>
      <c r="F11" s="174"/>
      <c r="G11" s="174"/>
    </row>
    <row r="12" spans="1:7" ht="14.1" customHeight="1" x14ac:dyDescent="0.25">
      <c r="A12" s="175" t="s">
        <v>24</v>
      </c>
      <c r="B12" s="174">
        <v>25</v>
      </c>
      <c r="C12" s="174">
        <v>56342.0144</v>
      </c>
      <c r="D12" s="174"/>
      <c r="E12" s="174"/>
      <c r="F12" s="174"/>
      <c r="G12" s="174"/>
    </row>
    <row r="13" spans="1:7" ht="14.1" customHeight="1" x14ac:dyDescent="0.25">
      <c r="A13" s="175" t="s">
        <v>25</v>
      </c>
      <c r="B13" s="174">
        <v>25</v>
      </c>
      <c r="C13" s="174">
        <v>18982.651000000002</v>
      </c>
      <c r="D13" s="174"/>
      <c r="E13" s="174"/>
      <c r="F13" s="174"/>
      <c r="G13" s="174"/>
    </row>
    <row r="14" spans="1:7" ht="14.1" customHeight="1" x14ac:dyDescent="0.25">
      <c r="A14" s="173" t="s">
        <v>26</v>
      </c>
      <c r="B14" s="174">
        <v>58</v>
      </c>
      <c r="C14" s="174">
        <v>432607.45110000001</v>
      </c>
      <c r="D14" s="174"/>
      <c r="E14" s="174"/>
      <c r="F14" s="174"/>
      <c r="G14" s="174"/>
    </row>
    <row r="15" spans="1:7" ht="14.1" customHeight="1" x14ac:dyDescent="0.25">
      <c r="A15" s="175" t="s">
        <v>25</v>
      </c>
      <c r="B15" s="174">
        <v>12</v>
      </c>
      <c r="C15" s="174">
        <v>90059.7736</v>
      </c>
      <c r="D15" s="174"/>
      <c r="E15" s="174"/>
      <c r="F15" s="174"/>
      <c r="G15" s="174"/>
    </row>
    <row r="16" spans="1:7" ht="14.1" customHeight="1" x14ac:dyDescent="0.25">
      <c r="A16" s="175" t="s">
        <v>27</v>
      </c>
      <c r="B16" s="174">
        <v>17</v>
      </c>
      <c r="C16" s="174">
        <v>25740.6158</v>
      </c>
      <c r="D16" s="174"/>
      <c r="E16" s="174"/>
      <c r="F16" s="174"/>
      <c r="G16" s="174"/>
    </row>
    <row r="17" spans="1:7" ht="14.1" customHeight="1" x14ac:dyDescent="0.25">
      <c r="A17" s="175" t="s">
        <v>28</v>
      </c>
      <c r="B17" s="174">
        <v>26</v>
      </c>
      <c r="C17" s="174">
        <v>116099.17230000001</v>
      </c>
      <c r="D17" s="174"/>
      <c r="E17" s="174"/>
      <c r="F17" s="174"/>
      <c r="G17" s="174"/>
    </row>
    <row r="18" spans="1:7" ht="14.1" customHeight="1" x14ac:dyDescent="0.25">
      <c r="A18" s="175" t="s">
        <v>29</v>
      </c>
      <c r="B18" s="174">
        <v>27</v>
      </c>
      <c r="C18" s="174">
        <v>198370.76800000001</v>
      </c>
      <c r="D18" s="174"/>
      <c r="E18" s="174"/>
      <c r="F18" s="174"/>
      <c r="G18" s="174"/>
    </row>
    <row r="19" spans="1:7" ht="14.1" customHeight="1" x14ac:dyDescent="0.25">
      <c r="A19" s="175" t="s">
        <v>30</v>
      </c>
      <c r="B19" s="174">
        <v>24</v>
      </c>
      <c r="C19" s="174">
        <v>70384.537599999996</v>
      </c>
      <c r="D19" s="174"/>
      <c r="E19" s="174"/>
      <c r="F19" s="174"/>
      <c r="G19" s="174"/>
    </row>
    <row r="20" spans="1:7" ht="14.1" customHeight="1" x14ac:dyDescent="0.25">
      <c r="A20" s="175" t="s">
        <v>31</v>
      </c>
      <c r="B20" s="174">
        <v>19</v>
      </c>
      <c r="C20" s="174">
        <v>50063.688699999999</v>
      </c>
      <c r="D20" s="174"/>
      <c r="E20" s="174"/>
      <c r="F20" s="174"/>
      <c r="G20" s="174"/>
    </row>
    <row r="21" spans="1:7" ht="14.1" customHeight="1" x14ac:dyDescent="0.25">
      <c r="A21" s="175" t="s">
        <v>32</v>
      </c>
      <c r="B21" s="174">
        <v>19</v>
      </c>
      <c r="C21" s="174">
        <v>90950.323199999999</v>
      </c>
      <c r="D21" s="174"/>
      <c r="E21" s="174"/>
      <c r="F21" s="174"/>
      <c r="G21" s="174"/>
    </row>
    <row r="22" spans="1:7" ht="14.1" customHeight="1" x14ac:dyDescent="0.25">
      <c r="A22" s="175" t="s">
        <v>33</v>
      </c>
      <c r="B22" s="174">
        <v>38</v>
      </c>
      <c r="C22" s="174">
        <v>410780.2463</v>
      </c>
      <c r="D22" s="174"/>
      <c r="E22" s="174"/>
      <c r="F22" s="174"/>
      <c r="G22" s="174"/>
    </row>
    <row r="23" spans="1:7" ht="14.1" customHeight="1" x14ac:dyDescent="0.25">
      <c r="A23" s="175" t="s">
        <v>34</v>
      </c>
      <c r="B23" s="174">
        <v>13</v>
      </c>
      <c r="C23" s="174">
        <v>103873.20239999999</v>
      </c>
      <c r="D23" s="174"/>
      <c r="E23" s="174"/>
      <c r="F23" s="174"/>
      <c r="G23" s="174"/>
    </row>
    <row r="24" spans="1:7" ht="14.1" customHeight="1" x14ac:dyDescent="0.25">
      <c r="A24" s="173" t="s">
        <v>35</v>
      </c>
      <c r="B24" s="174">
        <v>16</v>
      </c>
      <c r="C24" s="174">
        <v>-169620.4333</v>
      </c>
      <c r="D24" s="174"/>
      <c r="E24" s="174"/>
      <c r="F24" s="174"/>
      <c r="G24" s="174"/>
    </row>
    <row r="25" spans="1:7" ht="14.1" customHeight="1" x14ac:dyDescent="0.25">
      <c r="A25" s="173" t="s">
        <v>36</v>
      </c>
      <c r="B25" s="176">
        <v>27.586206896551722</v>
      </c>
      <c r="C25" s="176">
        <v>-39.208856174044755</v>
      </c>
      <c r="D25" s="176"/>
      <c r="E25" s="176"/>
      <c r="F25" s="176"/>
      <c r="G25" s="176"/>
    </row>
    <row r="26" spans="1:7" ht="14.1" customHeight="1" x14ac:dyDescent="0.25">
      <c r="A26" s="173" t="s">
        <v>91</v>
      </c>
      <c r="B26" s="174">
        <v>46074</v>
      </c>
      <c r="C26" s="174">
        <v>211518546.19049999</v>
      </c>
      <c r="D26" s="174"/>
      <c r="E26" s="174"/>
      <c r="F26" s="174"/>
      <c r="G26" s="174"/>
    </row>
    <row r="27" spans="1:7" ht="14.1" customHeight="1" x14ac:dyDescent="0.25">
      <c r="A27" s="173" t="s">
        <v>38</v>
      </c>
      <c r="B27" s="174">
        <v>241</v>
      </c>
      <c r="C27" s="174">
        <v>1498870.0053999999</v>
      </c>
      <c r="D27" s="174"/>
      <c r="E27" s="174"/>
      <c r="F27" s="174"/>
      <c r="G27" s="174"/>
    </row>
    <row r="28" spans="1:7" ht="14.1" customHeight="1" x14ac:dyDescent="0.25">
      <c r="A28" s="173" t="s">
        <v>39</v>
      </c>
      <c r="B28" s="174">
        <v>310</v>
      </c>
      <c r="C28" s="174">
        <v>3654259.1309000002</v>
      </c>
      <c r="D28" s="174"/>
      <c r="E28" s="174"/>
      <c r="F28" s="174"/>
      <c r="G28" s="174"/>
    </row>
    <row r="29" spans="1:7" ht="14.1" customHeight="1" x14ac:dyDescent="0.25">
      <c r="A29" s="173" t="s">
        <v>40</v>
      </c>
      <c r="B29" s="174">
        <v>328</v>
      </c>
      <c r="C29" s="174">
        <v>3036818.6765000001</v>
      </c>
      <c r="D29" s="174"/>
      <c r="E29" s="174"/>
      <c r="F29" s="174"/>
      <c r="G29" s="174"/>
    </row>
    <row r="30" spans="1:7" ht="14.1" customHeight="1" x14ac:dyDescent="0.25">
      <c r="A30" s="173" t="s">
        <v>41</v>
      </c>
      <c r="B30" s="174">
        <v>372</v>
      </c>
      <c r="C30" s="174">
        <v>5046755.4919999996</v>
      </c>
      <c r="D30" s="174"/>
      <c r="E30" s="174"/>
      <c r="F30" s="174"/>
      <c r="G30" s="174"/>
    </row>
    <row r="31" spans="1:7" ht="14.1" customHeight="1" x14ac:dyDescent="0.25">
      <c r="A31" s="173" t="s">
        <v>42</v>
      </c>
      <c r="B31" s="174">
        <v>423</v>
      </c>
      <c r="C31" s="174">
        <v>5863172.7866000002</v>
      </c>
      <c r="D31" s="174"/>
      <c r="E31" s="174"/>
      <c r="F31" s="174"/>
      <c r="G31" s="174"/>
    </row>
    <row r="32" spans="1:7" ht="14.1" customHeight="1" x14ac:dyDescent="0.25">
      <c r="A32" s="173" t="s">
        <v>43</v>
      </c>
      <c r="B32" s="174">
        <v>475</v>
      </c>
      <c r="C32" s="174">
        <v>5906489.0679000001</v>
      </c>
      <c r="D32" s="174"/>
      <c r="E32" s="174"/>
      <c r="F32" s="174"/>
      <c r="G32" s="174"/>
    </row>
    <row r="33" spans="1:7" ht="14.1" customHeight="1" x14ac:dyDescent="0.25">
      <c r="A33" s="173" t="s">
        <v>44</v>
      </c>
      <c r="B33" s="174">
        <v>610</v>
      </c>
      <c r="C33" s="174">
        <v>4173089.8007999999</v>
      </c>
      <c r="D33" s="174"/>
      <c r="E33" s="174"/>
      <c r="F33" s="174"/>
      <c r="G33" s="174"/>
    </row>
    <row r="34" spans="1:7" ht="14.1" customHeight="1" x14ac:dyDescent="0.25">
      <c r="A34" s="173" t="s">
        <v>45</v>
      </c>
      <c r="B34" s="174">
        <v>726</v>
      </c>
      <c r="C34" s="174">
        <v>8497729.5186999999</v>
      </c>
      <c r="D34" s="174"/>
      <c r="E34" s="174"/>
      <c r="F34" s="174"/>
      <c r="G34" s="174"/>
    </row>
    <row r="35" spans="1:7" ht="14.1" customHeight="1" x14ac:dyDescent="0.25">
      <c r="A35" s="173" t="s">
        <v>46</v>
      </c>
      <c r="B35" s="174">
        <v>580</v>
      </c>
      <c r="C35" s="174">
        <v>9248862.1427999996</v>
      </c>
      <c r="D35" s="174"/>
      <c r="E35" s="174"/>
      <c r="F35" s="174"/>
      <c r="G35" s="174"/>
    </row>
    <row r="36" spans="1:7" ht="14.1" customHeight="1" x14ac:dyDescent="0.25">
      <c r="A36" s="173" t="s">
        <v>47</v>
      </c>
      <c r="B36" s="174">
        <v>323</v>
      </c>
      <c r="C36" s="174">
        <v>9670731.5972000007</v>
      </c>
      <c r="D36" s="174"/>
      <c r="E36" s="174"/>
      <c r="F36" s="174"/>
      <c r="G36" s="174"/>
    </row>
    <row r="37" spans="1:7" ht="14.1" customHeight="1" x14ac:dyDescent="0.25">
      <c r="A37" s="173" t="s">
        <v>92</v>
      </c>
      <c r="B37" s="174">
        <v>41686</v>
      </c>
      <c r="C37" s="174">
        <v>154921767.97170001</v>
      </c>
      <c r="D37" s="174"/>
      <c r="E37" s="174"/>
      <c r="F37" s="174"/>
      <c r="G37" s="174"/>
    </row>
    <row r="38" spans="1:7" ht="14.1" customHeight="1" x14ac:dyDescent="0.25">
      <c r="A38" s="173" t="s">
        <v>83</v>
      </c>
      <c r="B38" s="174">
        <v>46148</v>
      </c>
      <c r="C38" s="174">
        <v>211781533.20829999</v>
      </c>
      <c r="D38" s="174"/>
      <c r="E38" s="174"/>
      <c r="F38" s="174"/>
      <c r="G38" s="174"/>
    </row>
    <row r="39" spans="1:7" ht="11.25" x14ac:dyDescent="0.25">
      <c r="A39" s="173"/>
      <c r="B39" s="174"/>
      <c r="C39" s="174"/>
      <c r="D39" s="174"/>
      <c r="E39" s="174"/>
      <c r="F39" s="174"/>
      <c r="G39" s="174"/>
    </row>
    <row r="40" spans="1:7" ht="38.1" customHeight="1" x14ac:dyDescent="0.25">
      <c r="A40" s="177" t="s">
        <v>84</v>
      </c>
      <c r="B40" s="177" t="s">
        <v>84</v>
      </c>
      <c r="C40" s="177" t="s">
        <v>84</v>
      </c>
      <c r="D40" s="177" t="s">
        <v>84</v>
      </c>
      <c r="E40" s="177" t="s">
        <v>84</v>
      </c>
      <c r="F40" s="177" t="s">
        <v>84</v>
      </c>
      <c r="G40" s="177" t="s">
        <v>84</v>
      </c>
    </row>
  </sheetData>
  <mergeCells count="7">
    <mergeCell ref="A40:G40"/>
    <mergeCell ref="B1:G1"/>
    <mergeCell ref="B2:G2"/>
    <mergeCell ref="A3:G3"/>
    <mergeCell ref="B4:C4"/>
    <mergeCell ref="B5:C5"/>
    <mergeCell ref="B6:C6"/>
  </mergeCells>
  <phoneticPr fontId="14" type="noConversion"/>
  <printOptions horizontalCentered="1"/>
  <pageMargins left="5.905511811023622E-2" right="5.905511811023622E-2" top="0.39370078740157483" bottom="7.874015748031496E-2" header="0.315" footer="0.315"/>
  <pageSetup paperSize="9" fitToHeight="0" orientation="portrait" r:id="rId1"/>
  <colBreaks count="1" manualBreakCount="1">
    <brk id="7" max="1638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A4406-6C59-40F4-9894-720ECA08552F}">
  <sheetPr>
    <pageSetUpPr fitToPage="1"/>
  </sheetPr>
  <dimension ref="A1:D34"/>
  <sheetViews>
    <sheetView workbookViewId="0">
      <selection sqref="A1:D1"/>
    </sheetView>
  </sheetViews>
  <sheetFormatPr defaultRowHeight="14.25" x14ac:dyDescent="0.25"/>
  <cols>
    <col min="1" max="1" width="18" style="181" customWidth="1"/>
    <col min="2" max="3" width="20" style="182" customWidth="1"/>
    <col min="4" max="4" width="18" style="183" customWidth="1"/>
    <col min="5" max="5" width="9.140625" style="181" customWidth="1"/>
    <col min="6" max="16384" width="9.140625" style="181"/>
  </cols>
  <sheetData>
    <row r="1" spans="1:4" ht="20.100000000000001" customHeight="1" x14ac:dyDescent="0.25">
      <c r="A1" s="178" t="s">
        <v>93</v>
      </c>
      <c r="B1" s="179" t="s">
        <v>93</v>
      </c>
      <c r="C1" s="179" t="s">
        <v>93</v>
      </c>
      <c r="D1" s="180" t="s">
        <v>93</v>
      </c>
    </row>
    <row r="2" spans="1:4" ht="20.100000000000001" customHeight="1" x14ac:dyDescent="0.25"/>
    <row r="3" spans="1:4" ht="20.100000000000001" customHeight="1" x14ac:dyDescent="0.25"/>
    <row r="4" spans="1:4" ht="20.100000000000001" customHeight="1" x14ac:dyDescent="0.25">
      <c r="A4" s="184" t="s">
        <v>52</v>
      </c>
      <c r="B4" s="185" t="s">
        <v>52</v>
      </c>
      <c r="C4" s="185" t="s">
        <v>52</v>
      </c>
      <c r="D4" s="186" t="s">
        <v>52</v>
      </c>
    </row>
    <row r="5" spans="1:4" ht="20.100000000000001" customHeight="1" x14ac:dyDescent="0.25"/>
    <row r="6" spans="1:4" ht="20.100000000000001" customHeight="1" x14ac:dyDescent="0.25">
      <c r="A6" s="187" t="s">
        <v>15</v>
      </c>
      <c r="B6" s="188" t="s">
        <v>53</v>
      </c>
      <c r="C6" s="188" t="s">
        <v>54</v>
      </c>
      <c r="D6" s="189" t="s">
        <v>55</v>
      </c>
    </row>
    <row r="7" spans="1:4" ht="20.100000000000001" customHeight="1" x14ac:dyDescent="0.25">
      <c r="A7" s="187" t="s">
        <v>56</v>
      </c>
      <c r="B7" s="182">
        <v>262987.01779999997</v>
      </c>
      <c r="C7" s="182">
        <v>165513.0128</v>
      </c>
      <c r="D7" s="183">
        <v>0.62935811122764851</v>
      </c>
    </row>
    <row r="8" spans="1:4" ht="20.100000000000001" customHeight="1" x14ac:dyDescent="0.25">
      <c r="A8" s="187">
        <v>2025</v>
      </c>
      <c r="B8" s="182">
        <v>1498870.0053999999</v>
      </c>
      <c r="C8" s="182">
        <v>1498870.0053999999</v>
      </c>
      <c r="D8" s="183">
        <v>1</v>
      </c>
    </row>
    <row r="9" spans="1:4" ht="20.100000000000001" customHeight="1" x14ac:dyDescent="0.25">
      <c r="A9" s="187">
        <v>2024</v>
      </c>
      <c r="B9" s="182">
        <v>3654259.1309000002</v>
      </c>
      <c r="C9" s="182">
        <v>3590401.0257999999</v>
      </c>
      <c r="D9" s="183">
        <v>0.98252502003483466</v>
      </c>
    </row>
    <row r="10" spans="1:4" ht="20.100000000000001" customHeight="1" x14ac:dyDescent="0.25">
      <c r="A10" s="187">
        <v>2023</v>
      </c>
      <c r="B10" s="182">
        <v>3036818.6765000001</v>
      </c>
      <c r="C10" s="182">
        <v>3036818.6765000001</v>
      </c>
      <c r="D10" s="183">
        <v>1</v>
      </c>
    </row>
    <row r="11" spans="1:4" ht="20.100000000000001" customHeight="1" x14ac:dyDescent="0.25">
      <c r="A11" s="187">
        <v>2022</v>
      </c>
      <c r="B11" s="182">
        <v>5046755.4919999996</v>
      </c>
      <c r="C11" s="182">
        <v>4419539.4934999999</v>
      </c>
      <c r="D11" s="183">
        <v>0.87571896449228648</v>
      </c>
    </row>
    <row r="12" spans="1:4" ht="20.100000000000001" customHeight="1" x14ac:dyDescent="0.25">
      <c r="A12" s="187">
        <v>2021</v>
      </c>
      <c r="B12" s="182">
        <v>5863172.7866000002</v>
      </c>
      <c r="C12" s="182">
        <v>5029327.7598999999</v>
      </c>
      <c r="D12" s="183">
        <v>0.85778262775988579</v>
      </c>
    </row>
    <row r="13" spans="1:4" ht="20.100000000000001" customHeight="1" x14ac:dyDescent="0.25">
      <c r="A13" s="187">
        <v>2020</v>
      </c>
      <c r="B13" s="182">
        <v>5906489.0679000001</v>
      </c>
      <c r="C13" s="182">
        <v>4452252.3770000003</v>
      </c>
      <c r="D13" s="183">
        <v>0.75378999703845362</v>
      </c>
    </row>
    <row r="14" spans="1:4" ht="20.100000000000001" customHeight="1" x14ac:dyDescent="0.25">
      <c r="A14" s="187">
        <v>2019</v>
      </c>
      <c r="B14" s="182">
        <v>4173089.8007999999</v>
      </c>
      <c r="C14" s="182">
        <v>4173089.8007999999</v>
      </c>
      <c r="D14" s="183">
        <v>1</v>
      </c>
    </row>
    <row r="15" spans="1:4" ht="20.100000000000001" customHeight="1" x14ac:dyDescent="0.25">
      <c r="A15" s="187">
        <v>2018</v>
      </c>
      <c r="B15" s="182">
        <v>8497729.5186999999</v>
      </c>
      <c r="C15" s="182">
        <v>8497729.5186999999</v>
      </c>
      <c r="D15" s="183">
        <v>1</v>
      </c>
    </row>
    <row r="16" spans="1:4" ht="20.100000000000001" customHeight="1" x14ac:dyDescent="0.25">
      <c r="A16" s="187">
        <v>2017</v>
      </c>
      <c r="B16" s="182">
        <v>9248862.1427999996</v>
      </c>
      <c r="C16" s="182">
        <v>9248862.1427999996</v>
      </c>
      <c r="D16" s="183">
        <v>1</v>
      </c>
    </row>
    <row r="17" spans="1:4" ht="20.100000000000001" customHeight="1" x14ac:dyDescent="0.25">
      <c r="A17" s="187">
        <v>2016</v>
      </c>
      <c r="B17" s="182">
        <v>9670731.5972000007</v>
      </c>
      <c r="C17" s="182">
        <v>7280496.7954000002</v>
      </c>
      <c r="D17" s="183">
        <v>0.7528382648431633</v>
      </c>
    </row>
    <row r="18" spans="1:4" ht="20.100000000000001" customHeight="1" x14ac:dyDescent="0.25">
      <c r="A18" s="187">
        <v>2015</v>
      </c>
      <c r="B18" s="182">
        <v>10965485.3455</v>
      </c>
      <c r="C18" s="182">
        <v>10965485.3455</v>
      </c>
      <c r="D18" s="183">
        <v>1</v>
      </c>
    </row>
    <row r="19" spans="1:4" ht="20.100000000000001" customHeight="1" x14ac:dyDescent="0.25">
      <c r="A19" s="187">
        <v>2014</v>
      </c>
      <c r="B19" s="182">
        <v>10276569.6558</v>
      </c>
      <c r="C19" s="182">
        <v>8984755.9310999997</v>
      </c>
      <c r="D19" s="183">
        <v>0.87429523975727519</v>
      </c>
    </row>
    <row r="20" spans="1:4" ht="20.100000000000001" customHeight="1" x14ac:dyDescent="0.25">
      <c r="A20" s="187">
        <v>2013</v>
      </c>
      <c r="B20" s="182">
        <v>9190090.3193999995</v>
      </c>
      <c r="C20" s="182">
        <v>6663292.9042999996</v>
      </c>
      <c r="D20" s="183">
        <v>0.72505194973263676</v>
      </c>
    </row>
    <row r="21" spans="1:4" ht="20.100000000000001" customHeight="1" x14ac:dyDescent="0.25">
      <c r="A21" s="187">
        <v>2012</v>
      </c>
      <c r="B21" s="182">
        <v>12792077.115599999</v>
      </c>
      <c r="C21" s="182">
        <v>11781368.2224</v>
      </c>
      <c r="D21" s="183">
        <v>0.92098946214392075</v>
      </c>
    </row>
    <row r="22" spans="1:4" ht="20.100000000000001" customHeight="1" x14ac:dyDescent="0.25">
      <c r="A22" s="187">
        <v>2011</v>
      </c>
      <c r="B22" s="182">
        <v>14376624.483999999</v>
      </c>
      <c r="C22" s="182">
        <v>12208193.215299999</v>
      </c>
      <c r="D22" s="183">
        <v>0.84916965236775266</v>
      </c>
    </row>
    <row r="23" spans="1:4" ht="20.100000000000001" customHeight="1" x14ac:dyDescent="0.25">
      <c r="A23" s="187">
        <v>2010</v>
      </c>
      <c r="B23" s="182">
        <v>14617872.247199999</v>
      </c>
      <c r="C23" s="182">
        <v>12700365.3718</v>
      </c>
      <c r="D23" s="183">
        <v>0.86882448806683954</v>
      </c>
    </row>
    <row r="24" spans="1:4" ht="20.100000000000001" customHeight="1" x14ac:dyDescent="0.25">
      <c r="A24" s="187">
        <v>2009</v>
      </c>
      <c r="B24" s="182">
        <v>7142593.2884</v>
      </c>
      <c r="C24" s="182">
        <v>6711130.5972999996</v>
      </c>
      <c r="D24" s="183">
        <v>0.93959299183383149</v>
      </c>
    </row>
    <row r="25" spans="1:4" ht="20.100000000000001" customHeight="1" x14ac:dyDescent="0.25">
      <c r="A25" s="187">
        <v>2008</v>
      </c>
      <c r="B25" s="182">
        <v>10691389.809699999</v>
      </c>
      <c r="C25" s="182">
        <v>7962831.6727999998</v>
      </c>
      <c r="D25" s="183">
        <v>0.74478920089281053</v>
      </c>
    </row>
    <row r="26" spans="1:4" ht="20.100000000000001" customHeight="1" x14ac:dyDescent="0.25">
      <c r="A26" s="187">
        <v>2007</v>
      </c>
      <c r="B26" s="182">
        <v>9970545.2920999993</v>
      </c>
      <c r="C26" s="182">
        <v>7749351.9312000005</v>
      </c>
      <c r="D26" s="183">
        <v>0.77722448513824749</v>
      </c>
    </row>
    <row r="27" spans="1:4" ht="20.100000000000001" customHeight="1" x14ac:dyDescent="0.25">
      <c r="A27" s="187">
        <v>2006</v>
      </c>
      <c r="B27" s="182">
        <v>7642335.4139999999</v>
      </c>
      <c r="C27" s="182">
        <v>4713872.9073000001</v>
      </c>
      <c r="D27" s="183">
        <v>0.61681052347750309</v>
      </c>
    </row>
    <row r="28" spans="1:4" ht="20.100000000000001" customHeight="1" x14ac:dyDescent="0.25">
      <c r="A28" s="187">
        <v>2005</v>
      </c>
      <c r="B28" s="182">
        <v>6006953</v>
      </c>
      <c r="C28" s="182">
        <v>3783653.9706999999</v>
      </c>
      <c r="D28" s="183">
        <v>0.62987907025408729</v>
      </c>
    </row>
    <row r="29" spans="1:4" ht="20.100000000000001" customHeight="1" x14ac:dyDescent="0.25">
      <c r="A29" s="187">
        <v>2004</v>
      </c>
      <c r="B29" s="182">
        <v>6940663</v>
      </c>
      <c r="C29" s="182">
        <v>4224092.04</v>
      </c>
      <c r="D29" s="183">
        <v>0.60860065385684337</v>
      </c>
    </row>
    <row r="30" spans="1:4" ht="20.100000000000001" customHeight="1" x14ac:dyDescent="0.25">
      <c r="A30" s="187">
        <v>2003</v>
      </c>
      <c r="B30" s="182">
        <v>7698784</v>
      </c>
      <c r="C30" s="182">
        <v>4219005.5005999999</v>
      </c>
      <c r="D30" s="183">
        <v>0.54800933505862748</v>
      </c>
    </row>
    <row r="31" spans="1:4" ht="20.100000000000001" customHeight="1" x14ac:dyDescent="0.25">
      <c r="A31" s="187">
        <v>2002</v>
      </c>
      <c r="B31" s="182">
        <v>6723058</v>
      </c>
      <c r="C31" s="182">
        <v>4790124.8943999996</v>
      </c>
      <c r="D31" s="183">
        <v>0.71249197826346289</v>
      </c>
    </row>
    <row r="32" spans="1:4" ht="20.100000000000001" customHeight="1" x14ac:dyDescent="0.25">
      <c r="A32" s="187">
        <v>2001</v>
      </c>
      <c r="B32" s="182">
        <v>2784147</v>
      </c>
      <c r="C32" s="182">
        <v>1810577.1140000001</v>
      </c>
      <c r="D32" s="183">
        <v>0.65031663701665177</v>
      </c>
    </row>
    <row r="33" spans="1:4" ht="20.100000000000001" customHeight="1" x14ac:dyDescent="0.25"/>
    <row r="34" spans="1:4" ht="38.1" customHeight="1" x14ac:dyDescent="0.25">
      <c r="A34" s="190" t="s">
        <v>57</v>
      </c>
      <c r="B34" s="191" t="s">
        <v>57</v>
      </c>
      <c r="C34" s="191" t="s">
        <v>57</v>
      </c>
      <c r="D34" s="192" t="s">
        <v>57</v>
      </c>
    </row>
  </sheetData>
  <mergeCells count="3">
    <mergeCell ref="A1:D1"/>
    <mergeCell ref="A4:D4"/>
    <mergeCell ref="A34:D34"/>
  </mergeCells>
  <phoneticPr fontId="14" type="noConversion"/>
  <printOptions horizontalCentered="1"/>
  <pageMargins left="5.905511811023622E-2" right="5.905511811023622E-2" top="0.39370078740157483" bottom="7.874015748031496E-2" header="0.315" footer="0.315"/>
  <pageSetup paperSize="9" fitToHeight="0" orientation="portrait" r:id="rId1"/>
  <colBreaks count="1" manualBreakCount="1">
    <brk id="4" max="1638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21FD-DA6F-4128-BD89-5047CACAFA00}">
  <sheetPr>
    <pageSetUpPr fitToPage="1"/>
  </sheetPr>
  <dimension ref="A1:H214"/>
  <sheetViews>
    <sheetView workbookViewId="0">
      <selection activeCell="C80" sqref="C80"/>
    </sheetView>
  </sheetViews>
  <sheetFormatPr defaultRowHeight="15" x14ac:dyDescent="0.25"/>
  <cols>
    <col min="1" max="1" width="3" style="45" customWidth="1"/>
    <col min="2" max="2" width="20" style="45" customWidth="1"/>
    <col min="3" max="3" width="8" style="45" customWidth="1"/>
    <col min="4" max="4" width="15" style="45" customWidth="1"/>
    <col min="5" max="5" width="2" style="45" customWidth="1"/>
    <col min="6" max="6" width="30" style="45" customWidth="1"/>
    <col min="7" max="7" width="8" style="45" customWidth="1"/>
    <col min="8" max="8" width="15" style="45" customWidth="1"/>
    <col min="9" max="16384" width="9.140625" style="45"/>
  </cols>
  <sheetData>
    <row r="1" spans="1:8" ht="21" x14ac:dyDescent="0.3">
      <c r="A1" s="131" t="s">
        <v>94</v>
      </c>
      <c r="B1" s="131" t="s">
        <v>94</v>
      </c>
      <c r="C1" s="131" t="s">
        <v>94</v>
      </c>
      <c r="D1" s="131" t="s">
        <v>94</v>
      </c>
      <c r="E1" s="131" t="s">
        <v>94</v>
      </c>
      <c r="F1" s="131" t="s">
        <v>94</v>
      </c>
      <c r="G1" s="131" t="s">
        <v>94</v>
      </c>
      <c r="H1" s="131" t="s">
        <v>94</v>
      </c>
    </row>
    <row r="2" spans="1:8" ht="21" x14ac:dyDescent="0.3">
      <c r="A2" s="131" t="s">
        <v>95</v>
      </c>
      <c r="B2" s="131" t="s">
        <v>95</v>
      </c>
      <c r="C2" s="131" t="s">
        <v>95</v>
      </c>
      <c r="D2" s="131" t="s">
        <v>95</v>
      </c>
      <c r="E2" s="46"/>
      <c r="F2" s="131" t="s">
        <v>96</v>
      </c>
      <c r="G2" s="131" t="s">
        <v>96</v>
      </c>
      <c r="H2" s="131" t="s">
        <v>96</v>
      </c>
    </row>
    <row r="3" spans="1:8" ht="17.25" thickBot="1" x14ac:dyDescent="0.3">
      <c r="A3" s="47"/>
      <c r="B3" s="47"/>
      <c r="C3" s="47"/>
      <c r="D3" s="47" t="s">
        <v>97</v>
      </c>
      <c r="E3" s="47"/>
      <c r="F3" s="47"/>
      <c r="G3" s="47"/>
      <c r="H3" s="47" t="s">
        <v>97</v>
      </c>
    </row>
    <row r="4" spans="1:8" s="52" customFormat="1" ht="39.950000000000003" customHeight="1" x14ac:dyDescent="0.25">
      <c r="A4" s="152" t="s">
        <v>98</v>
      </c>
      <c r="B4" s="153" t="s">
        <v>98</v>
      </c>
      <c r="C4" s="48" t="s">
        <v>99</v>
      </c>
      <c r="D4" s="49" t="s">
        <v>100</v>
      </c>
      <c r="E4" s="50"/>
      <c r="F4" s="51" t="s">
        <v>101</v>
      </c>
      <c r="G4" s="48" t="s">
        <v>99</v>
      </c>
      <c r="H4" s="49" t="s">
        <v>100</v>
      </c>
    </row>
    <row r="5" spans="1:8" x14ac:dyDescent="0.25">
      <c r="A5" s="147" t="s">
        <v>102</v>
      </c>
      <c r="B5" s="148" t="s">
        <v>102</v>
      </c>
      <c r="C5" s="53">
        <v>15</v>
      </c>
      <c r="D5" s="54">
        <v>871853.14410000003</v>
      </c>
      <c r="E5" s="55"/>
      <c r="F5" s="56" t="s">
        <v>103</v>
      </c>
      <c r="G5" s="53">
        <v>12</v>
      </c>
      <c r="H5" s="54">
        <v>864335.4952</v>
      </c>
    </row>
    <row r="6" spans="1:8" x14ac:dyDescent="0.25">
      <c r="A6" s="147" t="s">
        <v>104</v>
      </c>
      <c r="B6" s="148" t="s">
        <v>104</v>
      </c>
      <c r="C6" s="53">
        <v>20</v>
      </c>
      <c r="D6" s="54">
        <v>121395.00719999999</v>
      </c>
      <c r="E6" s="55"/>
      <c r="F6" s="56" t="s">
        <v>105</v>
      </c>
      <c r="G6" s="53">
        <v>59</v>
      </c>
      <c r="H6" s="54">
        <v>101407.63920000001</v>
      </c>
    </row>
    <row r="7" spans="1:8" x14ac:dyDescent="0.25">
      <c r="A7" s="147" t="s">
        <v>106</v>
      </c>
      <c r="B7" s="148" t="s">
        <v>106</v>
      </c>
      <c r="C7" s="53">
        <v>30</v>
      </c>
      <c r="D7" s="54">
        <v>62627.363700000002</v>
      </c>
      <c r="E7" s="55"/>
      <c r="F7" s="56" t="s">
        <v>107</v>
      </c>
      <c r="G7" s="53">
        <v>82</v>
      </c>
      <c r="H7" s="54">
        <v>100268.9301</v>
      </c>
    </row>
    <row r="8" spans="1:8" x14ac:dyDescent="0.25">
      <c r="A8" s="147" t="s">
        <v>108</v>
      </c>
      <c r="B8" s="148" t="s">
        <v>108</v>
      </c>
      <c r="C8" s="53">
        <v>17</v>
      </c>
      <c r="D8" s="54">
        <v>39342.8298</v>
      </c>
      <c r="E8" s="55"/>
      <c r="F8" s="56" t="s">
        <v>109</v>
      </c>
      <c r="G8" s="53">
        <v>4</v>
      </c>
      <c r="H8" s="54">
        <v>48777.270600000003</v>
      </c>
    </row>
    <row r="9" spans="1:8" x14ac:dyDescent="0.25">
      <c r="A9" s="147" t="s">
        <v>110</v>
      </c>
      <c r="B9" s="148" t="s">
        <v>110</v>
      </c>
      <c r="C9" s="53">
        <v>9</v>
      </c>
      <c r="D9" s="54">
        <v>38967.798699999999</v>
      </c>
      <c r="E9" s="55"/>
      <c r="F9" s="56" t="s">
        <v>111</v>
      </c>
      <c r="G9" s="53">
        <v>5</v>
      </c>
      <c r="H9" s="54">
        <v>34682.969400000002</v>
      </c>
    </row>
    <row r="10" spans="1:8" x14ac:dyDescent="0.25">
      <c r="A10" s="147" t="s">
        <v>112</v>
      </c>
      <c r="B10" s="148" t="s">
        <v>112</v>
      </c>
      <c r="C10" s="53">
        <v>7</v>
      </c>
      <c r="D10" s="54">
        <v>38482.954599999997</v>
      </c>
      <c r="E10" s="55"/>
      <c r="F10" s="56" t="s">
        <v>113</v>
      </c>
      <c r="G10" s="53">
        <v>1</v>
      </c>
      <c r="H10" s="54">
        <v>16991.1253</v>
      </c>
    </row>
    <row r="11" spans="1:8" x14ac:dyDescent="0.25">
      <c r="A11" s="147" t="s">
        <v>114</v>
      </c>
      <c r="B11" s="148" t="s">
        <v>114</v>
      </c>
      <c r="C11" s="53">
        <v>18</v>
      </c>
      <c r="D11" s="54">
        <v>25308.0497</v>
      </c>
      <c r="E11" s="55"/>
      <c r="F11" s="56" t="s">
        <v>115</v>
      </c>
      <c r="G11" s="53">
        <v>39</v>
      </c>
      <c r="H11" s="54">
        <v>14172.338400000001</v>
      </c>
    </row>
    <row r="12" spans="1:8" x14ac:dyDescent="0.25">
      <c r="A12" s="147" t="s">
        <v>116</v>
      </c>
      <c r="B12" s="148" t="s">
        <v>116</v>
      </c>
      <c r="C12" s="53">
        <v>4</v>
      </c>
      <c r="D12" s="54">
        <v>2028.7483</v>
      </c>
      <c r="E12" s="55"/>
      <c r="F12" s="56" t="s">
        <v>117</v>
      </c>
      <c r="G12" s="53">
        <v>1</v>
      </c>
      <c r="H12" s="54">
        <v>9885.3551000000007</v>
      </c>
    </row>
    <row r="13" spans="1:8" x14ac:dyDescent="0.25">
      <c r="A13" s="147" t="s">
        <v>118</v>
      </c>
      <c r="B13" s="148" t="s">
        <v>118</v>
      </c>
      <c r="C13" s="53">
        <v>6</v>
      </c>
      <c r="D13" s="54">
        <v>1920.9437</v>
      </c>
      <c r="E13" s="55"/>
      <c r="F13" s="56" t="s">
        <v>119</v>
      </c>
      <c r="G13" s="53">
        <v>4</v>
      </c>
      <c r="H13" s="54">
        <v>4873.7389999999996</v>
      </c>
    </row>
    <row r="14" spans="1:8" x14ac:dyDescent="0.25">
      <c r="A14" s="147" t="s">
        <v>120</v>
      </c>
      <c r="B14" s="148" t="s">
        <v>120</v>
      </c>
      <c r="C14" s="53">
        <v>20</v>
      </c>
      <c r="D14" s="54">
        <v>732.00689999999997</v>
      </c>
      <c r="E14" s="55"/>
      <c r="F14" s="56" t="s">
        <v>121</v>
      </c>
      <c r="G14" s="53">
        <v>1</v>
      </c>
      <c r="H14" s="54">
        <v>4389.982</v>
      </c>
    </row>
    <row r="15" spans="1:8" x14ac:dyDescent="0.25">
      <c r="A15" s="147" t="s">
        <v>122</v>
      </c>
      <c r="B15" s="148" t="s">
        <v>122</v>
      </c>
      <c r="C15" s="53">
        <v>13</v>
      </c>
      <c r="D15" s="54">
        <v>375.96260000000001</v>
      </c>
      <c r="E15" s="55"/>
      <c r="F15" s="56" t="s">
        <v>123</v>
      </c>
      <c r="G15" s="53">
        <v>3</v>
      </c>
      <c r="H15" s="54">
        <v>4130.7465000000002</v>
      </c>
    </row>
    <row r="16" spans="1:8" x14ac:dyDescent="0.25">
      <c r="A16" s="147" t="s">
        <v>124</v>
      </c>
      <c r="B16" s="148" t="s">
        <v>124</v>
      </c>
      <c r="C16" s="53">
        <v>13</v>
      </c>
      <c r="D16" s="54">
        <v>292.98129999999998</v>
      </c>
      <c r="E16" s="55"/>
      <c r="F16" s="56" t="s">
        <v>125</v>
      </c>
      <c r="G16" s="53">
        <v>15</v>
      </c>
      <c r="H16" s="54">
        <v>2018.0327</v>
      </c>
    </row>
    <row r="17" spans="1:8" x14ac:dyDescent="0.25">
      <c r="A17" s="147" t="s">
        <v>126</v>
      </c>
      <c r="B17" s="148" t="s">
        <v>126</v>
      </c>
      <c r="C17" s="53">
        <v>7</v>
      </c>
      <c r="D17" s="54">
        <v>221.07830000000001</v>
      </c>
      <c r="E17" s="55"/>
      <c r="F17" s="56" t="s">
        <v>127</v>
      </c>
      <c r="G17" s="53">
        <v>1</v>
      </c>
      <c r="H17" s="54">
        <v>1940.9088999999999</v>
      </c>
    </row>
    <row r="18" spans="1:8" x14ac:dyDescent="0.25">
      <c r="A18" s="147" t="s">
        <v>128</v>
      </c>
      <c r="B18" s="148" t="s">
        <v>128</v>
      </c>
      <c r="C18" s="53">
        <v>10</v>
      </c>
      <c r="D18" s="54">
        <v>171.49340000000001</v>
      </c>
      <c r="E18" s="55"/>
      <c r="F18" s="56" t="s">
        <v>129</v>
      </c>
      <c r="G18" s="53">
        <v>2</v>
      </c>
      <c r="H18" s="54">
        <v>1660.8773000000001</v>
      </c>
    </row>
    <row r="19" spans="1:8" x14ac:dyDescent="0.25">
      <c r="A19" s="147" t="s">
        <v>130</v>
      </c>
      <c r="B19" s="148" t="s">
        <v>130</v>
      </c>
      <c r="C19" s="53">
        <v>6</v>
      </c>
      <c r="D19" s="54">
        <v>106.3126</v>
      </c>
      <c r="E19" s="55"/>
      <c r="F19" s="56" t="s">
        <v>131</v>
      </c>
      <c r="G19" s="53">
        <v>3</v>
      </c>
      <c r="H19" s="54">
        <v>1200.1388999999999</v>
      </c>
    </row>
    <row r="20" spans="1:8" x14ac:dyDescent="0.25">
      <c r="A20" s="147" t="s">
        <v>132</v>
      </c>
      <c r="B20" s="148" t="s">
        <v>132</v>
      </c>
      <c r="C20" s="53">
        <v>7</v>
      </c>
      <c r="D20" s="54">
        <v>102.9367</v>
      </c>
      <c r="E20" s="55"/>
      <c r="F20" s="56" t="s">
        <v>133</v>
      </c>
      <c r="G20" s="53">
        <v>1</v>
      </c>
      <c r="H20" s="54">
        <v>631.65210000000002</v>
      </c>
    </row>
    <row r="21" spans="1:8" x14ac:dyDescent="0.25">
      <c r="A21" s="147" t="s">
        <v>134</v>
      </c>
      <c r="B21" s="148" t="s">
        <v>134</v>
      </c>
      <c r="C21" s="53">
        <v>1</v>
      </c>
      <c r="D21" s="54">
        <v>29.608699999999999</v>
      </c>
      <c r="E21" s="55"/>
      <c r="F21" s="56" t="s">
        <v>135</v>
      </c>
      <c r="G21" s="53">
        <v>1</v>
      </c>
      <c r="H21" s="54">
        <v>592.17380000000003</v>
      </c>
    </row>
    <row r="22" spans="1:8" x14ac:dyDescent="0.25">
      <c r="A22" s="147" t="s">
        <v>136</v>
      </c>
      <c r="B22" s="148" t="s">
        <v>136</v>
      </c>
      <c r="C22" s="53">
        <v>1</v>
      </c>
      <c r="D22" s="54">
        <v>15.7913</v>
      </c>
      <c r="E22" s="55"/>
      <c r="F22" s="56" t="s">
        <v>137</v>
      </c>
      <c r="G22" s="53">
        <v>0</v>
      </c>
      <c r="H22" s="54">
        <v>269.49689999999998</v>
      </c>
    </row>
    <row r="23" spans="1:8" x14ac:dyDescent="0.25">
      <c r="A23" s="147" t="s">
        <v>138</v>
      </c>
      <c r="B23" s="148" t="s">
        <v>138</v>
      </c>
      <c r="C23" s="53">
        <v>1</v>
      </c>
      <c r="D23" s="54">
        <v>1.5790999999999999</v>
      </c>
      <c r="E23" s="55"/>
      <c r="F23" s="56" t="s">
        <v>139</v>
      </c>
      <c r="G23" s="53">
        <v>0</v>
      </c>
      <c r="H23" s="54">
        <v>127.4633</v>
      </c>
    </row>
    <row r="24" spans="1:8" x14ac:dyDescent="0.25">
      <c r="A24" s="147" t="s">
        <v>140</v>
      </c>
      <c r="B24" s="148" t="s">
        <v>140</v>
      </c>
      <c r="C24" s="53">
        <v>0</v>
      </c>
      <c r="D24" s="54">
        <v>0</v>
      </c>
      <c r="E24" s="55"/>
      <c r="F24" s="56" t="s">
        <v>141</v>
      </c>
      <c r="G24" s="53">
        <v>0</v>
      </c>
      <c r="H24" s="54">
        <v>95.537400000000005</v>
      </c>
    </row>
    <row r="25" spans="1:8" x14ac:dyDescent="0.25">
      <c r="A25" s="147" t="s">
        <v>142</v>
      </c>
      <c r="B25" s="148" t="s">
        <v>142</v>
      </c>
      <c r="C25" s="53">
        <v>0</v>
      </c>
      <c r="D25" s="54">
        <v>0</v>
      </c>
      <c r="E25" s="55"/>
      <c r="F25" s="56" t="s">
        <v>143</v>
      </c>
      <c r="G25" s="53">
        <v>0</v>
      </c>
      <c r="H25" s="54">
        <v>0</v>
      </c>
    </row>
    <row r="26" spans="1:8" x14ac:dyDescent="0.25">
      <c r="A26" s="147" t="s">
        <v>144</v>
      </c>
      <c r="B26" s="148" t="s">
        <v>144</v>
      </c>
      <c r="C26" s="53">
        <v>0</v>
      </c>
      <c r="D26" s="54">
        <v>0</v>
      </c>
      <c r="E26" s="55"/>
      <c r="F26" s="56" t="s">
        <v>145</v>
      </c>
      <c r="G26" s="53">
        <v>0</v>
      </c>
      <c r="H26" s="54">
        <v>0</v>
      </c>
    </row>
    <row r="27" spans="1:8" x14ac:dyDescent="0.25">
      <c r="A27" s="147" t="s">
        <v>146</v>
      </c>
      <c r="B27" s="148" t="s">
        <v>146</v>
      </c>
      <c r="C27" s="53">
        <v>0</v>
      </c>
      <c r="D27" s="54">
        <v>0</v>
      </c>
      <c r="E27" s="55"/>
      <c r="F27" s="56" t="s">
        <v>147</v>
      </c>
      <c r="G27" s="53">
        <v>0</v>
      </c>
      <c r="H27" s="54">
        <v>0</v>
      </c>
    </row>
    <row r="28" spans="1:8" x14ac:dyDescent="0.25">
      <c r="A28" s="147" t="s">
        <v>148</v>
      </c>
      <c r="B28" s="148" t="s">
        <v>148</v>
      </c>
      <c r="C28" s="53">
        <v>0</v>
      </c>
      <c r="D28" s="54">
        <v>0</v>
      </c>
      <c r="E28" s="55"/>
      <c r="F28" s="56" t="s">
        <v>149</v>
      </c>
      <c r="G28" s="53">
        <v>0</v>
      </c>
      <c r="H28" s="54">
        <v>0</v>
      </c>
    </row>
    <row r="29" spans="1:8" x14ac:dyDescent="0.25">
      <c r="A29" s="147" t="s">
        <v>150</v>
      </c>
      <c r="B29" s="148" t="s">
        <v>150</v>
      </c>
      <c r="C29" s="53">
        <v>0</v>
      </c>
      <c r="D29" s="54">
        <v>0</v>
      </c>
      <c r="E29" s="55"/>
      <c r="F29" s="56" t="s">
        <v>151</v>
      </c>
      <c r="G29" s="53">
        <v>0</v>
      </c>
      <c r="H29" s="54">
        <v>0</v>
      </c>
    </row>
    <row r="30" spans="1:8" x14ac:dyDescent="0.25">
      <c r="A30" s="147" t="s">
        <v>152</v>
      </c>
      <c r="B30" s="148" t="s">
        <v>152</v>
      </c>
      <c r="C30" s="53">
        <v>0</v>
      </c>
      <c r="D30" s="54">
        <v>0</v>
      </c>
      <c r="E30" s="55"/>
      <c r="F30" s="56" t="s">
        <v>153</v>
      </c>
      <c r="G30" s="53">
        <v>0</v>
      </c>
      <c r="H30" s="54">
        <v>0</v>
      </c>
    </row>
    <row r="31" spans="1:8" x14ac:dyDescent="0.25">
      <c r="A31" s="147" t="s">
        <v>154</v>
      </c>
      <c r="B31" s="148" t="s">
        <v>154</v>
      </c>
      <c r="C31" s="53">
        <v>8</v>
      </c>
      <c r="D31" s="54">
        <v>4078.0509999999999</v>
      </c>
      <c r="E31" s="55"/>
      <c r="F31" s="56" t="s">
        <v>155</v>
      </c>
      <c r="G31" s="53">
        <v>0</v>
      </c>
      <c r="H31" s="54">
        <v>0</v>
      </c>
    </row>
    <row r="32" spans="1:8" x14ac:dyDescent="0.25">
      <c r="A32" s="147" t="s">
        <v>156</v>
      </c>
      <c r="B32" s="148" t="s">
        <v>156</v>
      </c>
      <c r="C32" s="53">
        <v>9</v>
      </c>
      <c r="D32" s="54">
        <v>6655.0864000000001</v>
      </c>
      <c r="E32" s="55"/>
      <c r="F32" s="56" t="s">
        <v>157</v>
      </c>
      <c r="G32" s="53">
        <v>0</v>
      </c>
      <c r="H32" s="54">
        <v>0</v>
      </c>
    </row>
    <row r="33" spans="1:8" x14ac:dyDescent="0.25">
      <c r="A33" s="147" t="s">
        <v>158</v>
      </c>
      <c r="B33" s="148" t="s">
        <v>158</v>
      </c>
      <c r="C33" s="53">
        <v>2</v>
      </c>
      <c r="D33" s="54">
        <v>3331.9647</v>
      </c>
      <c r="E33" s="55"/>
      <c r="F33" s="56" t="s">
        <v>159</v>
      </c>
      <c r="G33" s="53">
        <v>0</v>
      </c>
      <c r="H33" s="54">
        <v>0</v>
      </c>
    </row>
    <row r="34" spans="1:8" x14ac:dyDescent="0.25">
      <c r="A34" s="147" t="s">
        <v>160</v>
      </c>
      <c r="B34" s="148" t="s">
        <v>160</v>
      </c>
      <c r="C34" s="53">
        <v>16</v>
      </c>
      <c r="D34" s="54">
        <v>166.67740000000001</v>
      </c>
      <c r="E34" s="55"/>
      <c r="F34" s="56" t="s">
        <v>161</v>
      </c>
      <c r="G34" s="53">
        <v>0</v>
      </c>
      <c r="H34" s="54">
        <v>0</v>
      </c>
    </row>
    <row r="35" spans="1:8" ht="15.75" thickBot="1" x14ac:dyDescent="0.3">
      <c r="A35" s="147" t="s">
        <v>162</v>
      </c>
      <c r="B35" s="148" t="s">
        <v>162</v>
      </c>
      <c r="C35" s="53">
        <v>0</v>
      </c>
      <c r="D35" s="54">
        <v>0</v>
      </c>
      <c r="E35" s="55"/>
      <c r="F35" s="56" t="s">
        <v>163</v>
      </c>
      <c r="G35" s="53">
        <v>0</v>
      </c>
      <c r="H35" s="54">
        <v>0</v>
      </c>
    </row>
    <row r="36" spans="1:8" ht="16.5" thickTop="1" thickBot="1" x14ac:dyDescent="0.3">
      <c r="A36" s="149" t="s">
        <v>164</v>
      </c>
      <c r="B36" s="150" t="s">
        <v>164</v>
      </c>
      <c r="C36" s="57">
        <v>240</v>
      </c>
      <c r="D36" s="58">
        <v>1218208.3702</v>
      </c>
      <c r="E36" s="55"/>
      <c r="F36" s="56" t="s">
        <v>165</v>
      </c>
      <c r="G36" s="53">
        <v>0</v>
      </c>
      <c r="H36" s="54">
        <v>0</v>
      </c>
    </row>
    <row r="37" spans="1:8" x14ac:dyDescent="0.25">
      <c r="A37" s="55"/>
      <c r="B37" s="55"/>
      <c r="C37" s="59"/>
      <c r="D37" s="59"/>
      <c r="E37" s="55"/>
      <c r="F37" s="56" t="s">
        <v>166</v>
      </c>
      <c r="G37" s="53">
        <v>0</v>
      </c>
      <c r="H37" s="54">
        <v>0</v>
      </c>
    </row>
    <row r="38" spans="1:8" x14ac:dyDescent="0.25">
      <c r="A38" s="55"/>
      <c r="B38" s="55"/>
      <c r="C38" s="59"/>
      <c r="D38" s="59"/>
      <c r="E38" s="55"/>
      <c r="F38" s="56" t="s">
        <v>167</v>
      </c>
      <c r="G38" s="53">
        <v>0</v>
      </c>
      <c r="H38" s="54">
        <v>0</v>
      </c>
    </row>
    <row r="39" spans="1:8" x14ac:dyDescent="0.25">
      <c r="A39" s="55"/>
      <c r="B39" s="55"/>
      <c r="C39" s="59"/>
      <c r="D39" s="59"/>
      <c r="E39" s="55"/>
      <c r="F39" s="56" t="s">
        <v>168</v>
      </c>
      <c r="G39" s="53">
        <v>0</v>
      </c>
      <c r="H39" s="54">
        <v>0</v>
      </c>
    </row>
    <row r="40" spans="1:8" x14ac:dyDescent="0.25">
      <c r="A40" s="55"/>
      <c r="B40" s="55"/>
      <c r="C40" s="59"/>
      <c r="D40" s="59"/>
      <c r="E40" s="55"/>
      <c r="F40" s="56" t="s">
        <v>169</v>
      </c>
      <c r="G40" s="53">
        <v>0</v>
      </c>
      <c r="H40" s="54">
        <v>0</v>
      </c>
    </row>
    <row r="41" spans="1:8" x14ac:dyDescent="0.25">
      <c r="A41" s="55"/>
      <c r="B41" s="55"/>
      <c r="C41" s="59"/>
      <c r="D41" s="59"/>
      <c r="E41" s="55"/>
      <c r="F41" s="56" t="s">
        <v>170</v>
      </c>
      <c r="G41" s="53">
        <v>0</v>
      </c>
      <c r="H41" s="54">
        <v>0</v>
      </c>
    </row>
    <row r="42" spans="1:8" x14ac:dyDescent="0.25">
      <c r="A42" s="55"/>
      <c r="B42" s="55"/>
      <c r="C42" s="59"/>
      <c r="D42" s="59"/>
      <c r="E42" s="55"/>
      <c r="F42" s="56" t="s">
        <v>171</v>
      </c>
      <c r="G42" s="53">
        <v>2</v>
      </c>
      <c r="H42" s="54">
        <v>5690.1746000000003</v>
      </c>
    </row>
    <row r="43" spans="1:8" ht="15.75" thickBot="1" x14ac:dyDescent="0.3">
      <c r="A43" s="55"/>
      <c r="B43" s="55"/>
      <c r="C43" s="59"/>
      <c r="D43" s="59"/>
      <c r="E43" s="55"/>
      <c r="F43" s="56" t="s">
        <v>172</v>
      </c>
      <c r="G43" s="53">
        <v>4</v>
      </c>
      <c r="H43" s="54">
        <v>66.323499999999996</v>
      </c>
    </row>
    <row r="44" spans="1:8" ht="16.5" thickTop="1" thickBot="1" x14ac:dyDescent="0.3">
      <c r="A44" s="55"/>
      <c r="B44" s="55"/>
      <c r="C44" s="59"/>
      <c r="D44" s="59"/>
      <c r="E44" s="55"/>
      <c r="F44" s="60" t="s">
        <v>164</v>
      </c>
      <c r="G44" s="57">
        <v>240</v>
      </c>
      <c r="H44" s="58">
        <v>1218208.3702</v>
      </c>
    </row>
    <row r="45" spans="1:8" ht="60" customHeight="1" x14ac:dyDescent="0.25">
      <c r="A45" s="118" t="s">
        <v>173</v>
      </c>
      <c r="B45" s="118" t="s">
        <v>173</v>
      </c>
      <c r="C45" s="151" t="s">
        <v>173</v>
      </c>
      <c r="D45" s="151" t="s">
        <v>173</v>
      </c>
      <c r="E45" s="118" t="s">
        <v>173</v>
      </c>
      <c r="F45" s="118" t="s">
        <v>173</v>
      </c>
      <c r="G45" s="151" t="s">
        <v>173</v>
      </c>
      <c r="H45" s="151" t="s">
        <v>173</v>
      </c>
    </row>
    <row r="46" spans="1:8" ht="21" x14ac:dyDescent="0.3">
      <c r="A46" s="131" t="s">
        <v>174</v>
      </c>
      <c r="B46" s="131" t="s">
        <v>174</v>
      </c>
      <c r="C46" s="131" t="s">
        <v>174</v>
      </c>
      <c r="D46" s="131" t="s">
        <v>174</v>
      </c>
      <c r="E46" s="131" t="s">
        <v>174</v>
      </c>
      <c r="F46" s="131" t="s">
        <v>174</v>
      </c>
    </row>
    <row r="47" spans="1:8" ht="21" x14ac:dyDescent="0.3">
      <c r="A47" s="131" t="s">
        <v>96</v>
      </c>
      <c r="B47" s="131" t="s">
        <v>96</v>
      </c>
      <c r="C47" s="131" t="s">
        <v>96</v>
      </c>
      <c r="D47" s="131" t="s">
        <v>96</v>
      </c>
      <c r="E47" s="131" t="s">
        <v>96</v>
      </c>
      <c r="F47" s="131" t="s">
        <v>96</v>
      </c>
    </row>
    <row r="48" spans="1:8" ht="17.25" thickBot="1" x14ac:dyDescent="0.3">
      <c r="F48" s="61" t="s">
        <v>97</v>
      </c>
    </row>
    <row r="49" spans="1:8" s="50" customFormat="1" ht="44.1" customHeight="1" thickBot="1" x14ac:dyDescent="0.3">
      <c r="A49" s="132" t="s">
        <v>175</v>
      </c>
      <c r="B49" s="133" t="s">
        <v>175</v>
      </c>
      <c r="C49" s="133" t="s">
        <v>175</v>
      </c>
      <c r="D49" s="62" t="s">
        <v>99</v>
      </c>
      <c r="E49" s="133" t="s">
        <v>100</v>
      </c>
      <c r="F49" s="134" t="s">
        <v>100</v>
      </c>
    </row>
    <row r="50" spans="1:8" x14ac:dyDescent="0.25">
      <c r="A50" s="122" t="s">
        <v>176</v>
      </c>
      <c r="B50" s="125" t="s">
        <v>177</v>
      </c>
      <c r="C50" s="125" t="s">
        <v>177</v>
      </c>
      <c r="D50" s="63">
        <v>5</v>
      </c>
      <c r="E50" s="126">
        <v>808829.78619999997</v>
      </c>
      <c r="F50" s="127">
        <v>808829.78619999997</v>
      </c>
    </row>
    <row r="51" spans="1:8" x14ac:dyDescent="0.25">
      <c r="A51" s="123" t="s">
        <v>176</v>
      </c>
      <c r="B51" s="119" t="s">
        <v>178</v>
      </c>
      <c r="C51" s="119" t="s">
        <v>178</v>
      </c>
      <c r="D51" s="64">
        <v>5</v>
      </c>
      <c r="E51" s="120">
        <v>55246.731699999997</v>
      </c>
      <c r="F51" s="121">
        <v>55246.731699999997</v>
      </c>
    </row>
    <row r="52" spans="1:8" x14ac:dyDescent="0.25">
      <c r="A52" s="123" t="s">
        <v>176</v>
      </c>
      <c r="B52" s="119" t="s">
        <v>179</v>
      </c>
      <c r="C52" s="119" t="s">
        <v>179</v>
      </c>
      <c r="D52" s="64">
        <v>1</v>
      </c>
      <c r="E52" s="120">
        <v>157.91300000000001</v>
      </c>
      <c r="F52" s="121">
        <v>157.91300000000001</v>
      </c>
    </row>
    <row r="53" spans="1:8" ht="15.75" thickBot="1" x14ac:dyDescent="0.3">
      <c r="A53" s="123" t="s">
        <v>176</v>
      </c>
      <c r="B53" s="119" t="s">
        <v>180</v>
      </c>
      <c r="C53" s="119" t="s">
        <v>180</v>
      </c>
      <c r="D53" s="64">
        <v>1</v>
      </c>
      <c r="E53" s="120">
        <v>101.0643</v>
      </c>
      <c r="F53" s="121">
        <v>101.0643</v>
      </c>
    </row>
    <row r="54" spans="1:8" ht="16.5" thickTop="1" thickBot="1" x14ac:dyDescent="0.3">
      <c r="A54" s="124" t="s">
        <v>176</v>
      </c>
      <c r="B54" s="115" t="s">
        <v>181</v>
      </c>
      <c r="C54" s="115" t="s">
        <v>181</v>
      </c>
      <c r="D54" s="65">
        <v>12</v>
      </c>
      <c r="E54" s="116">
        <v>864335.4952</v>
      </c>
      <c r="F54" s="117">
        <v>864335.4952</v>
      </c>
    </row>
    <row r="55" spans="1:8" x14ac:dyDescent="0.25">
      <c r="A55" s="122" t="s">
        <v>105</v>
      </c>
      <c r="B55" s="119" t="s">
        <v>182</v>
      </c>
      <c r="C55" s="119" t="s">
        <v>182</v>
      </c>
      <c r="D55" s="64">
        <v>48</v>
      </c>
      <c r="E55" s="120">
        <v>98896.228799999997</v>
      </c>
      <c r="F55" s="121">
        <v>98896.228799999997</v>
      </c>
    </row>
    <row r="56" spans="1:8" x14ac:dyDescent="0.25">
      <c r="A56" s="123" t="s">
        <v>105</v>
      </c>
      <c r="B56" s="119" t="s">
        <v>183</v>
      </c>
      <c r="C56" s="119" t="s">
        <v>183</v>
      </c>
      <c r="D56" s="64">
        <v>3</v>
      </c>
      <c r="E56" s="120">
        <v>2400.2395999999999</v>
      </c>
      <c r="F56" s="121">
        <v>2400.2395999999999</v>
      </c>
    </row>
    <row r="57" spans="1:8" x14ac:dyDescent="0.25">
      <c r="A57" s="123" t="s">
        <v>105</v>
      </c>
      <c r="B57" s="119" t="s">
        <v>184</v>
      </c>
      <c r="C57" s="119" t="s">
        <v>184</v>
      </c>
      <c r="D57" s="64">
        <v>4</v>
      </c>
      <c r="E57" s="120">
        <v>56.532899999999998</v>
      </c>
      <c r="F57" s="121">
        <v>56.532899999999998</v>
      </c>
    </row>
    <row r="58" spans="1:8" x14ac:dyDescent="0.25">
      <c r="A58" s="123" t="s">
        <v>105</v>
      </c>
      <c r="B58" s="119" t="s">
        <v>185</v>
      </c>
      <c r="C58" s="119" t="s">
        <v>185</v>
      </c>
      <c r="D58" s="64">
        <v>3</v>
      </c>
      <c r="E58" s="120">
        <v>48.321399999999997</v>
      </c>
      <c r="F58" s="121">
        <v>48.321399999999997</v>
      </c>
    </row>
    <row r="59" spans="1:8" x14ac:dyDescent="0.25">
      <c r="A59" s="123" t="s">
        <v>105</v>
      </c>
      <c r="B59" s="119" t="s">
        <v>186</v>
      </c>
      <c r="C59" s="119" t="s">
        <v>186</v>
      </c>
      <c r="D59" s="64">
        <v>1</v>
      </c>
      <c r="E59" s="120">
        <v>6.3164999999999996</v>
      </c>
      <c r="F59" s="121">
        <v>6.3164999999999996</v>
      </c>
    </row>
    <row r="60" spans="1:8" x14ac:dyDescent="0.25">
      <c r="A60" s="123" t="s">
        <v>105</v>
      </c>
      <c r="B60" s="119" t="s">
        <v>187</v>
      </c>
      <c r="C60" s="119" t="s">
        <v>187</v>
      </c>
      <c r="D60" s="64">
        <v>0</v>
      </c>
      <c r="E60" s="120">
        <v>0</v>
      </c>
      <c r="F60" s="121">
        <v>0</v>
      </c>
    </row>
    <row r="61" spans="1:8" ht="15.75" thickBot="1" x14ac:dyDescent="0.3">
      <c r="A61" s="123" t="s">
        <v>105</v>
      </c>
      <c r="B61" s="119" t="s">
        <v>188</v>
      </c>
      <c r="C61" s="119" t="s">
        <v>188</v>
      </c>
      <c r="D61" s="64">
        <v>0</v>
      </c>
      <c r="E61" s="120">
        <v>0</v>
      </c>
      <c r="F61" s="121">
        <v>0</v>
      </c>
    </row>
    <row r="62" spans="1:8" ht="16.5" thickTop="1" thickBot="1" x14ac:dyDescent="0.3">
      <c r="A62" s="124" t="s">
        <v>105</v>
      </c>
      <c r="B62" s="115" t="s">
        <v>181</v>
      </c>
      <c r="C62" s="115" t="s">
        <v>181</v>
      </c>
      <c r="D62" s="65">
        <v>59</v>
      </c>
      <c r="E62" s="116">
        <v>101407.63920000001</v>
      </c>
      <c r="F62" s="117">
        <v>101407.63920000001</v>
      </c>
    </row>
    <row r="64" spans="1:8" ht="60" customHeight="1" x14ac:dyDescent="0.25">
      <c r="A64" s="118" t="s">
        <v>173</v>
      </c>
      <c r="B64" s="118" t="s">
        <v>173</v>
      </c>
      <c r="C64" s="118" t="s">
        <v>173</v>
      </c>
      <c r="D64" s="118" t="s">
        <v>173</v>
      </c>
      <c r="E64" s="118" t="s">
        <v>173</v>
      </c>
      <c r="F64" s="118" t="s">
        <v>173</v>
      </c>
      <c r="G64" s="118" t="s">
        <v>173</v>
      </c>
      <c r="H64" s="118" t="s">
        <v>173</v>
      </c>
    </row>
    <row r="65" spans="1:8" ht="21" x14ac:dyDescent="0.3">
      <c r="A65" s="131" t="s">
        <v>189</v>
      </c>
      <c r="B65" s="131" t="s">
        <v>189</v>
      </c>
      <c r="C65" s="131" t="s">
        <v>189</v>
      </c>
      <c r="D65" s="131" t="s">
        <v>189</v>
      </c>
      <c r="E65" s="131" t="s">
        <v>189</v>
      </c>
      <c r="F65" s="131" t="s">
        <v>189</v>
      </c>
      <c r="G65" s="131" t="s">
        <v>189</v>
      </c>
      <c r="H65" s="131" t="s">
        <v>189</v>
      </c>
    </row>
    <row r="66" spans="1:8" ht="21" x14ac:dyDescent="0.3">
      <c r="A66" s="131" t="s">
        <v>95</v>
      </c>
      <c r="B66" s="131" t="s">
        <v>95</v>
      </c>
      <c r="C66" s="131" t="s">
        <v>95</v>
      </c>
      <c r="D66" s="131" t="s">
        <v>95</v>
      </c>
      <c r="E66" s="46"/>
      <c r="F66" s="131" t="s">
        <v>96</v>
      </c>
      <c r="G66" s="131" t="s">
        <v>96</v>
      </c>
      <c r="H66" s="131" t="s">
        <v>96</v>
      </c>
    </row>
    <row r="67" spans="1:8" ht="17.25" thickBot="1" x14ac:dyDescent="0.3">
      <c r="A67" s="47"/>
      <c r="B67" s="47"/>
      <c r="C67" s="47"/>
      <c r="D67" s="47" t="s">
        <v>97</v>
      </c>
      <c r="E67" s="47"/>
      <c r="F67" s="47"/>
      <c r="G67" s="47"/>
      <c r="H67" s="47" t="s">
        <v>97</v>
      </c>
    </row>
    <row r="68" spans="1:8" s="52" customFormat="1" ht="39.950000000000003" customHeight="1" x14ac:dyDescent="0.25">
      <c r="A68" s="152" t="s">
        <v>98</v>
      </c>
      <c r="B68" s="153" t="s">
        <v>98</v>
      </c>
      <c r="C68" s="48" t="s">
        <v>99</v>
      </c>
      <c r="D68" s="49" t="s">
        <v>100</v>
      </c>
      <c r="E68" s="50"/>
      <c r="F68" s="51" t="s">
        <v>101</v>
      </c>
      <c r="G68" s="48" t="s">
        <v>99</v>
      </c>
      <c r="H68" s="49" t="s">
        <v>100</v>
      </c>
    </row>
    <row r="69" spans="1:8" x14ac:dyDescent="0.25">
      <c r="A69" s="111" t="s">
        <v>104</v>
      </c>
      <c r="B69" s="112" t="s">
        <v>104</v>
      </c>
      <c r="C69" s="21">
        <v>4</v>
      </c>
      <c r="D69" s="22">
        <v>513629.0649</v>
      </c>
      <c r="E69" s="55"/>
      <c r="F69" s="56" t="s">
        <v>103</v>
      </c>
      <c r="G69" s="53">
        <v>11</v>
      </c>
      <c r="H69" s="54">
        <v>729602.06359999999</v>
      </c>
    </row>
    <row r="70" spans="1:8" x14ac:dyDescent="0.25">
      <c r="A70" s="111" t="s">
        <v>284</v>
      </c>
      <c r="B70" s="112"/>
      <c r="C70" s="21">
        <v>0</v>
      </c>
      <c r="D70" s="22">
        <v>412008.21600000001</v>
      </c>
      <c r="E70" s="55"/>
      <c r="F70" s="56" t="s">
        <v>129</v>
      </c>
      <c r="G70" s="53">
        <v>0</v>
      </c>
      <c r="H70" s="54">
        <v>398407.80499999999</v>
      </c>
    </row>
    <row r="71" spans="1:8" x14ac:dyDescent="0.25">
      <c r="A71" s="111" t="s">
        <v>106</v>
      </c>
      <c r="B71" s="112" t="s">
        <v>106</v>
      </c>
      <c r="C71" s="21">
        <v>15</v>
      </c>
      <c r="D71" s="22">
        <v>147396.55600000001</v>
      </c>
      <c r="E71" s="55"/>
      <c r="F71" s="56" t="s">
        <v>107</v>
      </c>
      <c r="G71" s="53">
        <v>16</v>
      </c>
      <c r="H71" s="54">
        <v>130113.0549</v>
      </c>
    </row>
    <row r="72" spans="1:8" x14ac:dyDescent="0.25">
      <c r="A72" s="111" t="s">
        <v>283</v>
      </c>
      <c r="B72" s="112"/>
      <c r="C72" s="21">
        <v>1</v>
      </c>
      <c r="D72" s="22">
        <v>82712</v>
      </c>
      <c r="E72" s="55"/>
      <c r="F72" s="56" t="s">
        <v>111</v>
      </c>
      <c r="G72" s="53">
        <v>6</v>
      </c>
      <c r="H72" s="54">
        <v>111290.50049999999</v>
      </c>
    </row>
    <row r="73" spans="1:8" x14ac:dyDescent="0.25">
      <c r="A73" s="111" t="s">
        <v>124</v>
      </c>
      <c r="B73" s="112" t="s">
        <v>124</v>
      </c>
      <c r="C73" s="21">
        <v>5</v>
      </c>
      <c r="D73" s="22">
        <v>78300.9323</v>
      </c>
      <c r="E73" s="55"/>
      <c r="F73" s="56" t="s">
        <v>121</v>
      </c>
      <c r="G73" s="53">
        <v>1</v>
      </c>
      <c r="H73" s="54">
        <v>37017.138899999998</v>
      </c>
    </row>
    <row r="74" spans="1:8" x14ac:dyDescent="0.25">
      <c r="A74" s="111" t="s">
        <v>116</v>
      </c>
      <c r="B74" s="112" t="s">
        <v>116</v>
      </c>
      <c r="C74" s="21">
        <v>1</v>
      </c>
      <c r="D74" s="22">
        <v>72201.704899999997</v>
      </c>
      <c r="E74" s="55"/>
      <c r="F74" s="56" t="s">
        <v>139</v>
      </c>
      <c r="G74" s="53">
        <v>1</v>
      </c>
      <c r="H74" s="54">
        <v>34031.817999999999</v>
      </c>
    </row>
    <row r="75" spans="1:8" x14ac:dyDescent="0.25">
      <c r="A75" s="111" t="s">
        <v>102</v>
      </c>
      <c r="B75" s="112" t="s">
        <v>102</v>
      </c>
      <c r="C75" s="21">
        <v>6</v>
      </c>
      <c r="D75" s="22">
        <v>67787.811700000006</v>
      </c>
      <c r="E75" s="55"/>
      <c r="F75" s="56" t="s">
        <v>119</v>
      </c>
      <c r="G75" s="53">
        <v>1</v>
      </c>
      <c r="H75" s="54">
        <v>31737.602500000001</v>
      </c>
    </row>
    <row r="76" spans="1:8" x14ac:dyDescent="0.25">
      <c r="A76" s="111" t="s">
        <v>132</v>
      </c>
      <c r="B76" s="112" t="s">
        <v>132</v>
      </c>
      <c r="C76" s="21">
        <v>6</v>
      </c>
      <c r="D76" s="22">
        <v>58509.607799999998</v>
      </c>
      <c r="E76" s="55"/>
      <c r="F76" s="56" t="s">
        <v>123</v>
      </c>
      <c r="G76" s="53">
        <v>3</v>
      </c>
      <c r="H76" s="54">
        <v>16870.187999999998</v>
      </c>
    </row>
    <row r="77" spans="1:8" x14ac:dyDescent="0.25">
      <c r="A77" s="111" t="s">
        <v>122</v>
      </c>
      <c r="B77" s="112" t="s">
        <v>122</v>
      </c>
      <c r="C77" s="21">
        <v>4</v>
      </c>
      <c r="D77" s="22">
        <v>21183.809700000002</v>
      </c>
      <c r="E77" s="55"/>
      <c r="F77" s="56" t="s">
        <v>113</v>
      </c>
      <c r="G77" s="53">
        <v>1</v>
      </c>
      <c r="H77" s="54">
        <v>15000</v>
      </c>
    </row>
    <row r="78" spans="1:8" x14ac:dyDescent="0.25">
      <c r="A78" s="111" t="s">
        <v>108</v>
      </c>
      <c r="B78" s="112" t="s">
        <v>108</v>
      </c>
      <c r="C78" s="21">
        <v>5</v>
      </c>
      <c r="D78" s="22">
        <v>13049.8604</v>
      </c>
      <c r="E78" s="55"/>
      <c r="F78" s="56" t="s">
        <v>115</v>
      </c>
      <c r="G78" s="53">
        <v>3</v>
      </c>
      <c r="H78" s="54">
        <v>12680.338400000001</v>
      </c>
    </row>
    <row r="79" spans="1:8" x14ac:dyDescent="0.25">
      <c r="A79" s="111" t="s">
        <v>114</v>
      </c>
      <c r="B79" s="112" t="s">
        <v>114</v>
      </c>
      <c r="C79" s="21">
        <v>4</v>
      </c>
      <c r="D79" s="22">
        <v>11393.0244</v>
      </c>
      <c r="E79" s="55"/>
      <c r="F79" s="56" t="s">
        <v>105</v>
      </c>
      <c r="G79" s="53">
        <v>4</v>
      </c>
      <c r="H79" s="54">
        <v>12091.429400000001</v>
      </c>
    </row>
    <row r="80" spans="1:8" x14ac:dyDescent="0.25">
      <c r="A80" s="111" t="s">
        <v>112</v>
      </c>
      <c r="B80" s="112" t="s">
        <v>112</v>
      </c>
      <c r="C80" s="21">
        <v>1</v>
      </c>
      <c r="D80" s="22">
        <v>10500</v>
      </c>
      <c r="E80" s="55"/>
      <c r="F80" s="56" t="s">
        <v>109</v>
      </c>
      <c r="G80" s="53">
        <v>1</v>
      </c>
      <c r="H80" s="54">
        <v>6141.0745999999999</v>
      </c>
    </row>
    <row r="81" spans="1:8" x14ac:dyDescent="0.25">
      <c r="A81" s="111" t="s">
        <v>110</v>
      </c>
      <c r="B81" s="112" t="s">
        <v>110</v>
      </c>
      <c r="C81" s="21">
        <v>0</v>
      </c>
      <c r="D81" s="22">
        <v>10342.2197</v>
      </c>
      <c r="E81" s="55"/>
      <c r="F81" s="56" t="s">
        <v>155</v>
      </c>
      <c r="G81" s="53">
        <v>0</v>
      </c>
      <c r="H81" s="54">
        <v>2999.866</v>
      </c>
    </row>
    <row r="82" spans="1:8" x14ac:dyDescent="0.25">
      <c r="A82" s="111" t="s">
        <v>130</v>
      </c>
      <c r="B82" s="112" t="s">
        <v>130</v>
      </c>
      <c r="C82" s="21">
        <v>1</v>
      </c>
      <c r="D82" s="22">
        <v>1757.1166000000001</v>
      </c>
      <c r="E82" s="55"/>
      <c r="F82" s="56" t="s">
        <v>141</v>
      </c>
      <c r="G82" s="53">
        <v>2</v>
      </c>
      <c r="H82" s="54">
        <v>2634</v>
      </c>
    </row>
    <row r="83" spans="1:8" x14ac:dyDescent="0.25">
      <c r="A83" s="111" t="s">
        <v>118</v>
      </c>
      <c r="B83" s="112" t="s">
        <v>118</v>
      </c>
      <c r="C83" s="21">
        <v>0</v>
      </c>
      <c r="D83" s="22">
        <v>1047.008</v>
      </c>
      <c r="E83" s="55"/>
      <c r="F83" s="56" t="s">
        <v>153</v>
      </c>
      <c r="G83" s="53">
        <v>0</v>
      </c>
      <c r="H83" s="54">
        <v>1896.9327000000001</v>
      </c>
    </row>
    <row r="84" spans="1:8" x14ac:dyDescent="0.25">
      <c r="A84" s="111" t="s">
        <v>150</v>
      </c>
      <c r="B84" s="112" t="s">
        <v>150</v>
      </c>
      <c r="C84" s="21">
        <v>0</v>
      </c>
      <c r="D84" s="22">
        <v>424.0865</v>
      </c>
      <c r="E84" s="55"/>
      <c r="F84" s="56" t="s">
        <v>167</v>
      </c>
      <c r="G84" s="53">
        <v>1</v>
      </c>
      <c r="H84" s="54">
        <v>618.62099999999998</v>
      </c>
    </row>
    <row r="85" spans="1:8" x14ac:dyDescent="0.25">
      <c r="A85" s="111" t="s">
        <v>128</v>
      </c>
      <c r="B85" s="112" t="s">
        <v>128</v>
      </c>
      <c r="C85" s="21">
        <v>0</v>
      </c>
      <c r="D85" s="22">
        <v>401.14240000000001</v>
      </c>
      <c r="E85" s="55"/>
      <c r="F85" s="56" t="s">
        <v>147</v>
      </c>
      <c r="G85" s="53">
        <v>0</v>
      </c>
      <c r="H85" s="54">
        <v>523.93230000000005</v>
      </c>
    </row>
    <row r="86" spans="1:8" x14ac:dyDescent="0.25">
      <c r="A86" s="111" t="s">
        <v>136</v>
      </c>
      <c r="B86" s="112" t="s">
        <v>136</v>
      </c>
      <c r="C86" s="21">
        <v>0</v>
      </c>
      <c r="D86" s="22">
        <v>0</v>
      </c>
      <c r="E86" s="55"/>
      <c r="F86" s="56" t="s">
        <v>137</v>
      </c>
      <c r="G86" s="53">
        <v>0</v>
      </c>
      <c r="H86" s="54">
        <v>500</v>
      </c>
    </row>
    <row r="87" spans="1:8" x14ac:dyDescent="0.25">
      <c r="A87" s="111" t="s">
        <v>140</v>
      </c>
      <c r="B87" s="112" t="s">
        <v>140</v>
      </c>
      <c r="C87" s="21">
        <v>0</v>
      </c>
      <c r="D87" s="22">
        <v>0</v>
      </c>
      <c r="E87" s="55"/>
      <c r="F87" s="56" t="s">
        <v>135</v>
      </c>
      <c r="G87" s="53">
        <v>0</v>
      </c>
      <c r="H87" s="54">
        <v>336.64240000000001</v>
      </c>
    </row>
    <row r="88" spans="1:8" x14ac:dyDescent="0.25">
      <c r="A88" s="111" t="s">
        <v>134</v>
      </c>
      <c r="B88" s="112" t="s">
        <v>134</v>
      </c>
      <c r="C88" s="21">
        <v>0</v>
      </c>
      <c r="D88" s="22">
        <v>0</v>
      </c>
      <c r="E88" s="55"/>
      <c r="F88" s="56" t="s">
        <v>133</v>
      </c>
      <c r="G88" s="53">
        <v>1</v>
      </c>
      <c r="H88" s="54">
        <v>64.158100000000005</v>
      </c>
    </row>
    <row r="89" spans="1:8" x14ac:dyDescent="0.25">
      <c r="A89" s="111" t="s">
        <v>142</v>
      </c>
      <c r="B89" s="112" t="s">
        <v>142</v>
      </c>
      <c r="C89" s="21">
        <v>0</v>
      </c>
      <c r="D89" s="22">
        <v>0</v>
      </c>
      <c r="E89" s="55"/>
      <c r="F89" s="56" t="s">
        <v>117</v>
      </c>
      <c r="G89" s="53">
        <v>1</v>
      </c>
      <c r="H89" s="54">
        <v>16</v>
      </c>
    </row>
    <row r="90" spans="1:8" x14ac:dyDescent="0.25">
      <c r="A90" s="111" t="s">
        <v>144</v>
      </c>
      <c r="B90" s="112" t="s">
        <v>144</v>
      </c>
      <c r="C90" s="21">
        <v>0</v>
      </c>
      <c r="D90" s="22">
        <v>0</v>
      </c>
      <c r="E90" s="55"/>
      <c r="F90" s="56" t="s">
        <v>143</v>
      </c>
      <c r="G90" s="53">
        <v>0</v>
      </c>
      <c r="H90" s="54">
        <v>0</v>
      </c>
    </row>
    <row r="91" spans="1:8" x14ac:dyDescent="0.25">
      <c r="A91" s="111" t="s">
        <v>126</v>
      </c>
      <c r="B91" s="112" t="s">
        <v>126</v>
      </c>
      <c r="C91" s="21">
        <v>0</v>
      </c>
      <c r="D91" s="22">
        <v>0</v>
      </c>
      <c r="E91" s="55"/>
      <c r="F91" s="56" t="s">
        <v>145</v>
      </c>
      <c r="G91" s="53">
        <v>0</v>
      </c>
      <c r="H91" s="54">
        <v>0</v>
      </c>
    </row>
    <row r="92" spans="1:8" x14ac:dyDescent="0.25">
      <c r="A92" s="111" t="s">
        <v>146</v>
      </c>
      <c r="B92" s="112" t="s">
        <v>146</v>
      </c>
      <c r="C92" s="21">
        <v>0</v>
      </c>
      <c r="D92" s="22">
        <v>0</v>
      </c>
      <c r="E92" s="55"/>
      <c r="F92" s="56" t="s">
        <v>149</v>
      </c>
      <c r="G92" s="53">
        <v>0</v>
      </c>
      <c r="H92" s="54">
        <v>0</v>
      </c>
    </row>
    <row r="93" spans="1:8" x14ac:dyDescent="0.25">
      <c r="A93" s="111" t="s">
        <v>148</v>
      </c>
      <c r="B93" s="112" t="s">
        <v>148</v>
      </c>
      <c r="C93" s="21">
        <v>0</v>
      </c>
      <c r="D93" s="22">
        <v>0</v>
      </c>
      <c r="E93" s="55"/>
      <c r="F93" s="56" t="s">
        <v>151</v>
      </c>
      <c r="G93" s="53">
        <v>0</v>
      </c>
      <c r="H93" s="54">
        <v>0</v>
      </c>
    </row>
    <row r="94" spans="1:8" x14ac:dyDescent="0.25">
      <c r="A94" s="111" t="s">
        <v>138</v>
      </c>
      <c r="B94" s="112" t="s">
        <v>138</v>
      </c>
      <c r="C94" s="21">
        <v>0</v>
      </c>
      <c r="D94" s="22">
        <v>0</v>
      </c>
      <c r="E94" s="55"/>
      <c r="F94" s="56" t="s">
        <v>157</v>
      </c>
      <c r="G94" s="53">
        <v>0</v>
      </c>
      <c r="H94" s="54">
        <v>0</v>
      </c>
    </row>
    <row r="95" spans="1:8" x14ac:dyDescent="0.25">
      <c r="A95" s="111" t="s">
        <v>120</v>
      </c>
      <c r="B95" s="112" t="s">
        <v>120</v>
      </c>
      <c r="C95" s="21">
        <v>0</v>
      </c>
      <c r="D95" s="22">
        <v>0</v>
      </c>
      <c r="E95" s="55"/>
      <c r="F95" s="56" t="s">
        <v>159</v>
      </c>
      <c r="G95" s="53">
        <v>0</v>
      </c>
      <c r="H95" s="54">
        <v>0</v>
      </c>
    </row>
    <row r="96" spans="1:8" x14ac:dyDescent="0.25">
      <c r="A96" s="111" t="s">
        <v>152</v>
      </c>
      <c r="B96" s="112" t="s">
        <v>152</v>
      </c>
      <c r="C96" s="21">
        <v>0</v>
      </c>
      <c r="D96" s="22">
        <v>0</v>
      </c>
      <c r="E96" s="55"/>
      <c r="F96" s="56" t="s">
        <v>161</v>
      </c>
      <c r="G96" s="53">
        <v>0</v>
      </c>
      <c r="H96" s="54">
        <v>0</v>
      </c>
    </row>
    <row r="97" spans="1:8" x14ac:dyDescent="0.25">
      <c r="A97" s="111" t="s">
        <v>154</v>
      </c>
      <c r="B97" s="112" t="s">
        <v>154</v>
      </c>
      <c r="C97" s="21">
        <v>0</v>
      </c>
      <c r="D97" s="22">
        <v>10500</v>
      </c>
      <c r="E97" s="55"/>
      <c r="F97" s="56" t="s">
        <v>163</v>
      </c>
      <c r="G97" s="53">
        <v>0</v>
      </c>
      <c r="H97" s="54">
        <v>0</v>
      </c>
    </row>
    <row r="98" spans="1:8" x14ac:dyDescent="0.25">
      <c r="A98" s="111" t="s">
        <v>160</v>
      </c>
      <c r="B98" s="112" t="s">
        <v>160</v>
      </c>
      <c r="C98" s="21">
        <v>0</v>
      </c>
      <c r="D98" s="22">
        <v>24238.666000000001</v>
      </c>
      <c r="E98" s="55"/>
      <c r="F98" s="56" t="s">
        <v>165</v>
      </c>
      <c r="G98" s="53">
        <v>0</v>
      </c>
      <c r="H98" s="54">
        <v>0</v>
      </c>
    </row>
    <row r="99" spans="1:8" x14ac:dyDescent="0.25">
      <c r="A99" s="111" t="s">
        <v>156</v>
      </c>
      <c r="B99" s="112" t="s">
        <v>156</v>
      </c>
      <c r="C99" s="21">
        <v>0</v>
      </c>
      <c r="D99" s="22">
        <v>8190.3389999999781</v>
      </c>
      <c r="E99" s="55"/>
      <c r="F99" s="56" t="s">
        <v>166</v>
      </c>
      <c r="G99" s="53">
        <v>0</v>
      </c>
      <c r="H99" s="54">
        <v>0</v>
      </c>
    </row>
    <row r="100" spans="1:8" x14ac:dyDescent="0.25">
      <c r="A100" s="111" t="s">
        <v>162</v>
      </c>
      <c r="B100" s="112" t="s">
        <v>162</v>
      </c>
      <c r="C100" s="21">
        <v>0</v>
      </c>
      <c r="D100" s="22">
        <v>0</v>
      </c>
      <c r="E100" s="55"/>
      <c r="F100" s="56" t="s">
        <v>127</v>
      </c>
      <c r="G100" s="53">
        <v>0</v>
      </c>
      <c r="H100" s="54">
        <v>0</v>
      </c>
    </row>
    <row r="101" spans="1:8" ht="15.75" thickBot="1" x14ac:dyDescent="0.3">
      <c r="A101" s="111" t="s">
        <v>158</v>
      </c>
      <c r="B101" s="112" t="s">
        <v>158</v>
      </c>
      <c r="C101" s="21">
        <v>0</v>
      </c>
      <c r="D101" s="22">
        <v>0</v>
      </c>
      <c r="E101" s="55"/>
      <c r="F101" s="56" t="s">
        <v>168</v>
      </c>
      <c r="G101" s="53">
        <v>0</v>
      </c>
      <c r="H101" s="54">
        <v>0</v>
      </c>
    </row>
    <row r="102" spans="1:8" ht="16.5" thickTop="1" thickBot="1" x14ac:dyDescent="0.3">
      <c r="A102" s="113" t="s">
        <v>164</v>
      </c>
      <c r="B102" s="114" t="s">
        <v>164</v>
      </c>
      <c r="C102" s="23">
        <v>53</v>
      </c>
      <c r="D102" s="24">
        <v>1545573.1662999999</v>
      </c>
      <c r="E102" s="55"/>
      <c r="F102" s="56" t="s">
        <v>169</v>
      </c>
      <c r="G102" s="53">
        <v>0</v>
      </c>
      <c r="H102" s="54">
        <v>0</v>
      </c>
    </row>
    <row r="103" spans="1:8" x14ac:dyDescent="0.25">
      <c r="A103" s="55"/>
      <c r="B103" s="55"/>
      <c r="C103" s="59"/>
      <c r="D103" s="59"/>
      <c r="E103" s="55"/>
      <c r="F103" s="56" t="s">
        <v>170</v>
      </c>
      <c r="G103" s="53">
        <v>0</v>
      </c>
      <c r="H103" s="54">
        <v>0</v>
      </c>
    </row>
    <row r="104" spans="1:8" x14ac:dyDescent="0.25">
      <c r="A104" s="55"/>
      <c r="B104" s="55"/>
      <c r="C104" s="59"/>
      <c r="D104" s="59"/>
      <c r="E104" s="55"/>
      <c r="F104" s="56" t="s">
        <v>131</v>
      </c>
      <c r="G104" s="53">
        <v>0</v>
      </c>
      <c r="H104" s="54">
        <v>0</v>
      </c>
    </row>
    <row r="105" spans="1:8" x14ac:dyDescent="0.25">
      <c r="A105" s="55"/>
      <c r="B105" s="55"/>
      <c r="C105" s="59"/>
      <c r="D105" s="59"/>
      <c r="E105" s="55"/>
      <c r="F105" s="56" t="s">
        <v>125</v>
      </c>
      <c r="G105" s="53">
        <v>0</v>
      </c>
      <c r="H105" s="54">
        <v>0</v>
      </c>
    </row>
    <row r="106" spans="1:8" x14ac:dyDescent="0.25">
      <c r="A106" s="55"/>
      <c r="B106" s="55"/>
      <c r="C106" s="59"/>
      <c r="D106" s="59"/>
      <c r="E106" s="55"/>
      <c r="F106" s="56" t="s">
        <v>171</v>
      </c>
      <c r="G106" s="53">
        <v>0</v>
      </c>
      <c r="H106" s="54">
        <v>1000</v>
      </c>
    </row>
    <row r="107" spans="1:8" ht="15.75" thickBot="1" x14ac:dyDescent="0.3">
      <c r="A107" s="55"/>
      <c r="B107" s="55"/>
      <c r="C107" s="59"/>
      <c r="D107" s="59"/>
      <c r="E107" s="55"/>
      <c r="F107" s="56" t="s">
        <v>172</v>
      </c>
      <c r="G107" s="53">
        <v>0</v>
      </c>
      <c r="H107" s="54">
        <v>0</v>
      </c>
    </row>
    <row r="108" spans="1:8" ht="16.5" thickTop="1" thickBot="1" x14ac:dyDescent="0.3">
      <c r="A108" s="55"/>
      <c r="B108" s="55"/>
      <c r="C108" s="59"/>
      <c r="D108" s="59"/>
      <c r="E108" s="55"/>
      <c r="F108" s="60" t="s">
        <v>164</v>
      </c>
      <c r="G108" s="57">
        <v>53</v>
      </c>
      <c r="H108" s="58">
        <v>1545573.1662999999</v>
      </c>
    </row>
    <row r="109" spans="1:8" ht="60" customHeight="1" x14ac:dyDescent="0.25">
      <c r="A109" s="118" t="s">
        <v>173</v>
      </c>
      <c r="B109" s="118" t="s">
        <v>173</v>
      </c>
      <c r="C109" s="151" t="s">
        <v>173</v>
      </c>
      <c r="D109" s="151" t="s">
        <v>173</v>
      </c>
      <c r="E109" s="118" t="s">
        <v>173</v>
      </c>
      <c r="F109" s="118" t="s">
        <v>173</v>
      </c>
      <c r="G109" s="151" t="s">
        <v>173</v>
      </c>
      <c r="H109" s="151" t="s">
        <v>173</v>
      </c>
    </row>
    <row r="110" spans="1:8" ht="21" x14ac:dyDescent="0.3">
      <c r="A110" s="131" t="s">
        <v>190</v>
      </c>
      <c r="B110" s="131" t="s">
        <v>190</v>
      </c>
      <c r="C110" s="131" t="s">
        <v>190</v>
      </c>
      <c r="D110" s="131" t="s">
        <v>190</v>
      </c>
      <c r="E110" s="131" t="s">
        <v>190</v>
      </c>
      <c r="F110" s="131" t="s">
        <v>190</v>
      </c>
    </row>
    <row r="111" spans="1:8" ht="21" x14ac:dyDescent="0.3">
      <c r="A111" s="131" t="s">
        <v>96</v>
      </c>
      <c r="B111" s="131" t="s">
        <v>96</v>
      </c>
      <c r="C111" s="131" t="s">
        <v>96</v>
      </c>
      <c r="D111" s="131" t="s">
        <v>96</v>
      </c>
      <c r="E111" s="131" t="s">
        <v>96</v>
      </c>
      <c r="F111" s="131" t="s">
        <v>96</v>
      </c>
    </row>
    <row r="112" spans="1:8" ht="17.25" thickBot="1" x14ac:dyDescent="0.3">
      <c r="F112" s="61" t="s">
        <v>97</v>
      </c>
    </row>
    <row r="113" spans="1:8" s="50" customFormat="1" ht="44.1" customHeight="1" thickBot="1" x14ac:dyDescent="0.3">
      <c r="A113" s="132" t="s">
        <v>175</v>
      </c>
      <c r="B113" s="133" t="s">
        <v>175</v>
      </c>
      <c r="C113" s="133" t="s">
        <v>175</v>
      </c>
      <c r="D113" s="62" t="s">
        <v>99</v>
      </c>
      <c r="E113" s="133" t="s">
        <v>100</v>
      </c>
      <c r="F113" s="134" t="s">
        <v>100</v>
      </c>
    </row>
    <row r="114" spans="1:8" x14ac:dyDescent="0.25">
      <c r="A114" s="122" t="s">
        <v>176</v>
      </c>
      <c r="B114" s="125" t="s">
        <v>177</v>
      </c>
      <c r="C114" s="125" t="s">
        <v>177</v>
      </c>
      <c r="D114" s="63">
        <v>3</v>
      </c>
      <c r="E114" s="126">
        <v>611930.23899999994</v>
      </c>
      <c r="F114" s="127">
        <v>611930.23899999994</v>
      </c>
    </row>
    <row r="115" spans="1:8" x14ac:dyDescent="0.25">
      <c r="A115" s="123" t="s">
        <v>176</v>
      </c>
      <c r="B115" s="119" t="s">
        <v>178</v>
      </c>
      <c r="C115" s="119" t="s">
        <v>178</v>
      </c>
      <c r="D115" s="64">
        <v>8</v>
      </c>
      <c r="E115" s="120">
        <v>108947.0566</v>
      </c>
      <c r="F115" s="121">
        <v>108947.0566</v>
      </c>
    </row>
    <row r="116" spans="1:8" x14ac:dyDescent="0.25">
      <c r="A116" s="123" t="s">
        <v>176</v>
      </c>
      <c r="B116" s="119" t="s">
        <v>180</v>
      </c>
      <c r="C116" s="119" t="s">
        <v>180</v>
      </c>
      <c r="D116" s="64">
        <v>0</v>
      </c>
      <c r="E116" s="120">
        <v>8724.768</v>
      </c>
      <c r="F116" s="121">
        <v>8724.768</v>
      </c>
    </row>
    <row r="117" spans="1:8" ht="15.75" thickBot="1" x14ac:dyDescent="0.3">
      <c r="A117" s="123" t="s">
        <v>176</v>
      </c>
      <c r="B117" s="119" t="s">
        <v>179</v>
      </c>
      <c r="C117" s="119" t="s">
        <v>179</v>
      </c>
      <c r="D117" s="64">
        <v>0</v>
      </c>
      <c r="E117" s="120">
        <v>0</v>
      </c>
      <c r="F117" s="121">
        <v>0</v>
      </c>
    </row>
    <row r="118" spans="1:8" ht="16.5" thickTop="1" thickBot="1" x14ac:dyDescent="0.3">
      <c r="A118" s="124" t="s">
        <v>176</v>
      </c>
      <c r="B118" s="115" t="s">
        <v>181</v>
      </c>
      <c r="C118" s="115" t="s">
        <v>181</v>
      </c>
      <c r="D118" s="65">
        <v>11</v>
      </c>
      <c r="E118" s="116">
        <v>729602.06359999999</v>
      </c>
      <c r="F118" s="117">
        <v>729602.06359999999</v>
      </c>
    </row>
    <row r="119" spans="1:8" x14ac:dyDescent="0.25">
      <c r="A119" s="122" t="s">
        <v>105</v>
      </c>
      <c r="B119" s="119" t="s">
        <v>182</v>
      </c>
      <c r="C119" s="119" t="s">
        <v>182</v>
      </c>
      <c r="D119" s="64">
        <v>1</v>
      </c>
      <c r="E119" s="120">
        <v>11108.4638</v>
      </c>
      <c r="F119" s="121">
        <v>11108.4638</v>
      </c>
    </row>
    <row r="120" spans="1:8" x14ac:dyDescent="0.25">
      <c r="A120" s="123" t="s">
        <v>105</v>
      </c>
      <c r="B120" s="119" t="s">
        <v>186</v>
      </c>
      <c r="C120" s="119" t="s">
        <v>186</v>
      </c>
      <c r="D120" s="64">
        <v>2</v>
      </c>
      <c r="E120" s="120">
        <v>590.86080000000004</v>
      </c>
      <c r="F120" s="121">
        <v>590.86080000000004</v>
      </c>
    </row>
    <row r="121" spans="1:8" x14ac:dyDescent="0.25">
      <c r="A121" s="123" t="s">
        <v>105</v>
      </c>
      <c r="B121" s="119" t="s">
        <v>184</v>
      </c>
      <c r="C121" s="119" t="s">
        <v>184</v>
      </c>
      <c r="D121" s="64">
        <v>1</v>
      </c>
      <c r="E121" s="120">
        <v>392.10480000000001</v>
      </c>
      <c r="F121" s="121">
        <v>392.10480000000001</v>
      </c>
    </row>
    <row r="122" spans="1:8" x14ac:dyDescent="0.25">
      <c r="A122" s="123" t="s">
        <v>105</v>
      </c>
      <c r="B122" s="119" t="s">
        <v>187</v>
      </c>
      <c r="C122" s="119" t="s">
        <v>187</v>
      </c>
      <c r="D122" s="64">
        <v>0</v>
      </c>
      <c r="E122" s="120">
        <v>0</v>
      </c>
      <c r="F122" s="121">
        <v>0</v>
      </c>
    </row>
    <row r="123" spans="1:8" x14ac:dyDescent="0.25">
      <c r="A123" s="123" t="s">
        <v>105</v>
      </c>
      <c r="B123" s="119" t="s">
        <v>185</v>
      </c>
      <c r="C123" s="119" t="s">
        <v>185</v>
      </c>
      <c r="D123" s="64">
        <v>0</v>
      </c>
      <c r="E123" s="120">
        <v>0</v>
      </c>
      <c r="F123" s="121">
        <v>0</v>
      </c>
    </row>
    <row r="124" spans="1:8" x14ac:dyDescent="0.25">
      <c r="A124" s="123" t="s">
        <v>105</v>
      </c>
      <c r="B124" s="119" t="s">
        <v>188</v>
      </c>
      <c r="C124" s="119" t="s">
        <v>188</v>
      </c>
      <c r="D124" s="64">
        <v>0</v>
      </c>
      <c r="E124" s="120">
        <v>0</v>
      </c>
      <c r="F124" s="121">
        <v>0</v>
      </c>
    </row>
    <row r="125" spans="1:8" ht="15.75" thickBot="1" x14ac:dyDescent="0.3">
      <c r="A125" s="123" t="s">
        <v>105</v>
      </c>
      <c r="B125" s="119" t="s">
        <v>183</v>
      </c>
      <c r="C125" s="119" t="s">
        <v>183</v>
      </c>
      <c r="D125" s="64">
        <v>0</v>
      </c>
      <c r="E125" s="120">
        <v>0</v>
      </c>
      <c r="F125" s="121">
        <v>0</v>
      </c>
    </row>
    <row r="126" spans="1:8" ht="16.5" thickTop="1" thickBot="1" x14ac:dyDescent="0.3">
      <c r="A126" s="124" t="s">
        <v>105</v>
      </c>
      <c r="B126" s="115" t="s">
        <v>181</v>
      </c>
      <c r="C126" s="115" t="s">
        <v>181</v>
      </c>
      <c r="D126" s="65">
        <v>4</v>
      </c>
      <c r="E126" s="116">
        <v>12091.429400000001</v>
      </c>
      <c r="F126" s="117">
        <v>12091.429400000001</v>
      </c>
    </row>
    <row r="128" spans="1:8" ht="60" customHeight="1" x14ac:dyDescent="0.25">
      <c r="A128" s="118" t="s">
        <v>173</v>
      </c>
      <c r="B128" s="118" t="s">
        <v>173</v>
      </c>
      <c r="C128" s="118" t="s">
        <v>173</v>
      </c>
      <c r="D128" s="118" t="s">
        <v>173</v>
      </c>
      <c r="E128" s="118" t="s">
        <v>173</v>
      </c>
      <c r="F128" s="118" t="s">
        <v>173</v>
      </c>
      <c r="G128" s="118" t="s">
        <v>173</v>
      </c>
      <c r="H128" s="118" t="s">
        <v>173</v>
      </c>
    </row>
    <row r="129" spans="1:8" ht="21" x14ac:dyDescent="0.3">
      <c r="A129" s="131" t="s">
        <v>191</v>
      </c>
      <c r="B129" s="131" t="s">
        <v>191</v>
      </c>
      <c r="C129" s="131" t="s">
        <v>191</v>
      </c>
      <c r="D129" s="131" t="s">
        <v>191</v>
      </c>
      <c r="E129" s="131" t="s">
        <v>191</v>
      </c>
      <c r="F129" s="131" t="s">
        <v>191</v>
      </c>
      <c r="G129" s="131" t="s">
        <v>191</v>
      </c>
      <c r="H129" s="131" t="s">
        <v>191</v>
      </c>
    </row>
    <row r="130" spans="1:8" ht="21" x14ac:dyDescent="0.3">
      <c r="A130" s="131" t="s">
        <v>95</v>
      </c>
      <c r="B130" s="131" t="s">
        <v>95</v>
      </c>
      <c r="C130" s="131" t="s">
        <v>95</v>
      </c>
      <c r="D130" s="131" t="s">
        <v>95</v>
      </c>
      <c r="E130" s="46"/>
      <c r="F130" s="131" t="s">
        <v>96</v>
      </c>
      <c r="G130" s="131" t="s">
        <v>96</v>
      </c>
      <c r="H130" s="131" t="s">
        <v>96</v>
      </c>
    </row>
    <row r="131" spans="1:8" ht="17.25" thickBot="1" x14ac:dyDescent="0.3">
      <c r="A131" s="47"/>
      <c r="B131" s="47"/>
      <c r="C131" s="47"/>
      <c r="D131" s="47" t="s">
        <v>97</v>
      </c>
      <c r="E131" s="47"/>
      <c r="F131" s="47"/>
      <c r="G131" s="47"/>
      <c r="H131" s="47" t="s">
        <v>97</v>
      </c>
    </row>
    <row r="132" spans="1:8" s="52" customFormat="1" ht="39.950000000000003" customHeight="1" x14ac:dyDescent="0.25">
      <c r="A132" s="152" t="s">
        <v>98</v>
      </c>
      <c r="B132" s="153" t="s">
        <v>98</v>
      </c>
      <c r="C132" s="48" t="s">
        <v>99</v>
      </c>
      <c r="D132" s="49" t="s">
        <v>100</v>
      </c>
      <c r="E132" s="50"/>
      <c r="F132" s="51" t="s">
        <v>101</v>
      </c>
      <c r="G132" s="48" t="s">
        <v>99</v>
      </c>
      <c r="H132" s="49" t="s">
        <v>100</v>
      </c>
    </row>
    <row r="133" spans="1:8" x14ac:dyDescent="0.25">
      <c r="A133" s="147" t="s">
        <v>201</v>
      </c>
      <c r="B133" s="148" t="s">
        <v>201</v>
      </c>
      <c r="C133" s="53">
        <v>5</v>
      </c>
      <c r="D133" s="54">
        <v>13214.08</v>
      </c>
      <c r="E133" s="55"/>
      <c r="F133" s="56" t="s">
        <v>107</v>
      </c>
      <c r="G133" s="53">
        <v>10</v>
      </c>
      <c r="H133" s="54">
        <v>7300.2268999999997</v>
      </c>
    </row>
    <row r="134" spans="1:8" x14ac:dyDescent="0.25">
      <c r="A134" s="147" t="s">
        <v>210</v>
      </c>
      <c r="B134" s="148" t="s">
        <v>210</v>
      </c>
      <c r="C134" s="53">
        <v>8</v>
      </c>
      <c r="D134" s="54">
        <v>2195.6988999999999</v>
      </c>
      <c r="E134" s="55"/>
      <c r="F134" s="56" t="s">
        <v>143</v>
      </c>
      <c r="G134" s="53">
        <v>1</v>
      </c>
      <c r="H134" s="54">
        <v>5000</v>
      </c>
    </row>
    <row r="135" spans="1:8" x14ac:dyDescent="0.25">
      <c r="A135" s="147" t="s">
        <v>202</v>
      </c>
      <c r="B135" s="148" t="s">
        <v>202</v>
      </c>
      <c r="C135" s="53">
        <v>3</v>
      </c>
      <c r="D135" s="54">
        <v>1641.2773</v>
      </c>
      <c r="E135" s="55"/>
      <c r="F135" s="56" t="s">
        <v>105</v>
      </c>
      <c r="G135" s="53">
        <v>5</v>
      </c>
      <c r="H135" s="54">
        <v>2008.9824000000001</v>
      </c>
    </row>
    <row r="136" spans="1:8" x14ac:dyDescent="0.25">
      <c r="A136" s="147" t="s">
        <v>203</v>
      </c>
      <c r="B136" s="148" t="s">
        <v>203</v>
      </c>
      <c r="C136" s="53">
        <v>2</v>
      </c>
      <c r="D136" s="54">
        <v>909.03399999999999</v>
      </c>
      <c r="E136" s="55"/>
      <c r="F136" s="56" t="s">
        <v>133</v>
      </c>
      <c r="G136" s="53">
        <v>0</v>
      </c>
      <c r="H136" s="54">
        <v>1768</v>
      </c>
    </row>
    <row r="137" spans="1:8" x14ac:dyDescent="0.25">
      <c r="A137" s="147" t="s">
        <v>192</v>
      </c>
      <c r="B137" s="148" t="s">
        <v>192</v>
      </c>
      <c r="C137" s="53">
        <v>0</v>
      </c>
      <c r="D137" s="54">
        <v>280</v>
      </c>
      <c r="E137" s="55"/>
      <c r="F137" s="56" t="s">
        <v>103</v>
      </c>
      <c r="G137" s="53">
        <v>2</v>
      </c>
      <c r="H137" s="54">
        <v>893.93499999999995</v>
      </c>
    </row>
    <row r="138" spans="1:8" x14ac:dyDescent="0.25">
      <c r="A138" s="147" t="s">
        <v>204</v>
      </c>
      <c r="B138" s="148" t="s">
        <v>204</v>
      </c>
      <c r="C138" s="53">
        <v>1</v>
      </c>
      <c r="D138" s="54">
        <v>259.5</v>
      </c>
      <c r="E138" s="55"/>
      <c r="F138" s="56" t="s">
        <v>119</v>
      </c>
      <c r="G138" s="53">
        <v>1</v>
      </c>
      <c r="H138" s="54">
        <v>864.21600000000001</v>
      </c>
    </row>
    <row r="139" spans="1:8" x14ac:dyDescent="0.25">
      <c r="A139" s="147" t="s">
        <v>197</v>
      </c>
      <c r="B139" s="148" t="s">
        <v>197</v>
      </c>
      <c r="C139" s="53">
        <v>1</v>
      </c>
      <c r="D139" s="54">
        <v>240.6198</v>
      </c>
      <c r="E139" s="55"/>
      <c r="F139" s="56" t="s">
        <v>111</v>
      </c>
      <c r="G139" s="53">
        <v>0</v>
      </c>
      <c r="H139" s="54">
        <v>580</v>
      </c>
    </row>
    <row r="140" spans="1:8" x14ac:dyDescent="0.25">
      <c r="A140" s="147" t="s">
        <v>200</v>
      </c>
      <c r="B140" s="148" t="s">
        <v>200</v>
      </c>
      <c r="C140" s="53">
        <v>4</v>
      </c>
      <c r="D140" s="54">
        <v>143.0377</v>
      </c>
      <c r="E140" s="55"/>
      <c r="F140" s="56" t="s">
        <v>121</v>
      </c>
      <c r="G140" s="53">
        <v>1</v>
      </c>
      <c r="H140" s="54">
        <v>430.774</v>
      </c>
    </row>
    <row r="141" spans="1:8" x14ac:dyDescent="0.25">
      <c r="A141" s="147" t="s">
        <v>214</v>
      </c>
      <c r="B141" s="148" t="s">
        <v>214</v>
      </c>
      <c r="C141" s="53">
        <v>1</v>
      </c>
      <c r="D141" s="54">
        <v>99.403300000000002</v>
      </c>
      <c r="E141" s="55"/>
      <c r="F141" s="56" t="s">
        <v>115</v>
      </c>
      <c r="G141" s="53">
        <v>3</v>
      </c>
      <c r="H141" s="54">
        <v>96.507199999999997</v>
      </c>
    </row>
    <row r="142" spans="1:8" x14ac:dyDescent="0.25">
      <c r="A142" s="147" t="s">
        <v>193</v>
      </c>
      <c r="B142" s="148" t="s">
        <v>193</v>
      </c>
      <c r="C142" s="53">
        <v>0</v>
      </c>
      <c r="D142" s="54">
        <v>0</v>
      </c>
      <c r="E142" s="55"/>
      <c r="F142" s="56" t="s">
        <v>141</v>
      </c>
      <c r="G142" s="53">
        <v>1</v>
      </c>
      <c r="H142" s="54">
        <v>40</v>
      </c>
    </row>
    <row r="143" spans="1:8" x14ac:dyDescent="0.25">
      <c r="A143" s="147" t="s">
        <v>194</v>
      </c>
      <c r="B143" s="148" t="s">
        <v>194</v>
      </c>
      <c r="C143" s="53">
        <v>0</v>
      </c>
      <c r="D143" s="54">
        <v>0</v>
      </c>
      <c r="E143" s="55"/>
      <c r="F143" s="56" t="s">
        <v>109</v>
      </c>
      <c r="G143" s="53">
        <v>1</v>
      </c>
      <c r="H143" s="54">
        <v>9.4999999999999998E-3</v>
      </c>
    </row>
    <row r="144" spans="1:8" x14ac:dyDescent="0.25">
      <c r="A144" s="147" t="s">
        <v>195</v>
      </c>
      <c r="B144" s="148" t="s">
        <v>195</v>
      </c>
      <c r="C144" s="53">
        <v>0</v>
      </c>
      <c r="D144" s="54">
        <v>0</v>
      </c>
      <c r="E144" s="55"/>
      <c r="F144" s="56" t="s">
        <v>145</v>
      </c>
      <c r="G144" s="53">
        <v>0</v>
      </c>
      <c r="H144" s="54">
        <v>0</v>
      </c>
    </row>
    <row r="145" spans="1:8" x14ac:dyDescent="0.25">
      <c r="A145" s="147" t="s">
        <v>196</v>
      </c>
      <c r="B145" s="148" t="s">
        <v>196</v>
      </c>
      <c r="C145" s="53">
        <v>0</v>
      </c>
      <c r="D145" s="54">
        <v>0</v>
      </c>
      <c r="E145" s="55"/>
      <c r="F145" s="56" t="s">
        <v>147</v>
      </c>
      <c r="G145" s="53">
        <v>0</v>
      </c>
      <c r="H145" s="54">
        <v>0</v>
      </c>
    </row>
    <row r="146" spans="1:8" x14ac:dyDescent="0.25">
      <c r="A146" s="147" t="s">
        <v>198</v>
      </c>
      <c r="B146" s="148" t="s">
        <v>198</v>
      </c>
      <c r="C146" s="53">
        <v>0</v>
      </c>
      <c r="D146" s="54">
        <v>0</v>
      </c>
      <c r="E146" s="55"/>
      <c r="F146" s="56" t="s">
        <v>149</v>
      </c>
      <c r="G146" s="53">
        <v>0</v>
      </c>
      <c r="H146" s="54">
        <v>0</v>
      </c>
    </row>
    <row r="147" spans="1:8" x14ac:dyDescent="0.25">
      <c r="A147" s="147" t="s">
        <v>199</v>
      </c>
      <c r="B147" s="148" t="s">
        <v>199</v>
      </c>
      <c r="C147" s="53">
        <v>0</v>
      </c>
      <c r="D147" s="54">
        <v>0</v>
      </c>
      <c r="E147" s="55"/>
      <c r="F147" s="56" t="s">
        <v>151</v>
      </c>
      <c r="G147" s="53">
        <v>0</v>
      </c>
      <c r="H147" s="54">
        <v>0</v>
      </c>
    </row>
    <row r="148" spans="1:8" x14ac:dyDescent="0.25">
      <c r="A148" s="147" t="s">
        <v>205</v>
      </c>
      <c r="B148" s="148" t="s">
        <v>205</v>
      </c>
      <c r="C148" s="53">
        <v>0</v>
      </c>
      <c r="D148" s="54">
        <v>0</v>
      </c>
      <c r="E148" s="55"/>
      <c r="F148" s="56" t="s">
        <v>153</v>
      </c>
      <c r="G148" s="53">
        <v>0</v>
      </c>
      <c r="H148" s="54">
        <v>0</v>
      </c>
    </row>
    <row r="149" spans="1:8" x14ac:dyDescent="0.25">
      <c r="A149" s="147" t="s">
        <v>206</v>
      </c>
      <c r="B149" s="148" t="s">
        <v>206</v>
      </c>
      <c r="C149" s="53">
        <v>0</v>
      </c>
      <c r="D149" s="54">
        <v>0</v>
      </c>
      <c r="E149" s="55"/>
      <c r="F149" s="56" t="s">
        <v>155</v>
      </c>
      <c r="G149" s="53">
        <v>0</v>
      </c>
      <c r="H149" s="54">
        <v>0</v>
      </c>
    </row>
    <row r="150" spans="1:8" x14ac:dyDescent="0.25">
      <c r="A150" s="147" t="s">
        <v>207</v>
      </c>
      <c r="B150" s="148" t="s">
        <v>207</v>
      </c>
      <c r="C150" s="53">
        <v>0</v>
      </c>
      <c r="D150" s="54">
        <v>0</v>
      </c>
      <c r="E150" s="55"/>
      <c r="F150" s="56" t="s">
        <v>157</v>
      </c>
      <c r="G150" s="53">
        <v>0</v>
      </c>
      <c r="H150" s="54">
        <v>0</v>
      </c>
    </row>
    <row r="151" spans="1:8" x14ac:dyDescent="0.25">
      <c r="A151" s="147" t="s">
        <v>208</v>
      </c>
      <c r="B151" s="148" t="s">
        <v>208</v>
      </c>
      <c r="C151" s="53">
        <v>0</v>
      </c>
      <c r="D151" s="54">
        <v>0</v>
      </c>
      <c r="E151" s="55"/>
      <c r="F151" s="56" t="s">
        <v>159</v>
      </c>
      <c r="G151" s="53">
        <v>0</v>
      </c>
      <c r="H151" s="54">
        <v>0</v>
      </c>
    </row>
    <row r="152" spans="1:8" x14ac:dyDescent="0.25">
      <c r="A152" s="147" t="s">
        <v>209</v>
      </c>
      <c r="B152" s="148" t="s">
        <v>209</v>
      </c>
      <c r="C152" s="53">
        <v>0</v>
      </c>
      <c r="D152" s="54">
        <v>0</v>
      </c>
      <c r="E152" s="55"/>
      <c r="F152" s="56" t="s">
        <v>161</v>
      </c>
      <c r="G152" s="53">
        <v>0</v>
      </c>
      <c r="H152" s="54">
        <v>0</v>
      </c>
    </row>
    <row r="153" spans="1:8" x14ac:dyDescent="0.25">
      <c r="A153" s="147" t="s">
        <v>211</v>
      </c>
      <c r="B153" s="148" t="s">
        <v>211</v>
      </c>
      <c r="C153" s="53">
        <v>0</v>
      </c>
      <c r="D153" s="54">
        <v>0</v>
      </c>
      <c r="E153" s="55"/>
      <c r="F153" s="56" t="s">
        <v>163</v>
      </c>
      <c r="G153" s="53">
        <v>0</v>
      </c>
      <c r="H153" s="54">
        <v>0</v>
      </c>
    </row>
    <row r="154" spans="1:8" x14ac:dyDescent="0.25">
      <c r="A154" s="147" t="s">
        <v>212</v>
      </c>
      <c r="B154" s="148" t="s">
        <v>212</v>
      </c>
      <c r="C154" s="53">
        <v>0</v>
      </c>
      <c r="D154" s="54">
        <v>0</v>
      </c>
      <c r="E154" s="55"/>
      <c r="F154" s="56" t="s">
        <v>165</v>
      </c>
      <c r="G154" s="53">
        <v>0</v>
      </c>
      <c r="H154" s="54">
        <v>0</v>
      </c>
    </row>
    <row r="155" spans="1:8" x14ac:dyDescent="0.25">
      <c r="A155" s="147" t="s">
        <v>213</v>
      </c>
      <c r="B155" s="148" t="s">
        <v>213</v>
      </c>
      <c r="C155" s="53">
        <v>0</v>
      </c>
      <c r="D155" s="54">
        <v>0</v>
      </c>
      <c r="E155" s="55"/>
      <c r="F155" s="56" t="s">
        <v>166</v>
      </c>
      <c r="G155" s="53">
        <v>0</v>
      </c>
      <c r="H155" s="54">
        <v>0</v>
      </c>
    </row>
    <row r="156" spans="1:8" x14ac:dyDescent="0.25">
      <c r="A156" s="147" t="s">
        <v>215</v>
      </c>
      <c r="B156" s="148" t="s">
        <v>215</v>
      </c>
      <c r="C156" s="53">
        <v>0</v>
      </c>
      <c r="D156" s="54">
        <v>0</v>
      </c>
      <c r="E156" s="55"/>
      <c r="F156" s="56" t="s">
        <v>127</v>
      </c>
      <c r="G156" s="53">
        <v>0</v>
      </c>
      <c r="H156" s="54">
        <v>0</v>
      </c>
    </row>
    <row r="157" spans="1:8" x14ac:dyDescent="0.25">
      <c r="A157" s="147" t="s">
        <v>216</v>
      </c>
      <c r="B157" s="148" t="s">
        <v>216</v>
      </c>
      <c r="C157" s="53">
        <v>0</v>
      </c>
      <c r="D157" s="54">
        <v>0</v>
      </c>
      <c r="E157" s="55"/>
      <c r="F157" s="56" t="s">
        <v>167</v>
      </c>
      <c r="G157" s="53">
        <v>0</v>
      </c>
      <c r="H157" s="54">
        <v>0</v>
      </c>
    </row>
    <row r="158" spans="1:8" x14ac:dyDescent="0.25">
      <c r="A158" s="147" t="s">
        <v>217</v>
      </c>
      <c r="B158" s="148" t="s">
        <v>217</v>
      </c>
      <c r="C158" s="53">
        <v>0</v>
      </c>
      <c r="D158" s="54">
        <v>0</v>
      </c>
      <c r="E158" s="55"/>
      <c r="F158" s="56" t="s">
        <v>113</v>
      </c>
      <c r="G158" s="53">
        <v>0</v>
      </c>
      <c r="H158" s="54">
        <v>0</v>
      </c>
    </row>
    <row r="159" spans="1:8" x14ac:dyDescent="0.25">
      <c r="A159" s="147" t="s">
        <v>218</v>
      </c>
      <c r="B159" s="148" t="s">
        <v>218</v>
      </c>
      <c r="C159" s="53">
        <v>0</v>
      </c>
      <c r="D159" s="54">
        <v>0</v>
      </c>
      <c r="E159" s="55"/>
      <c r="F159" s="56" t="s">
        <v>168</v>
      </c>
      <c r="G159" s="53">
        <v>0</v>
      </c>
      <c r="H159" s="54">
        <v>0</v>
      </c>
    </row>
    <row r="160" spans="1:8" x14ac:dyDescent="0.25">
      <c r="A160" s="147" t="s">
        <v>219</v>
      </c>
      <c r="B160" s="148" t="s">
        <v>219</v>
      </c>
      <c r="C160" s="53">
        <v>0</v>
      </c>
      <c r="D160" s="54">
        <v>0</v>
      </c>
      <c r="E160" s="55"/>
      <c r="F160" s="56" t="s">
        <v>137</v>
      </c>
      <c r="G160" s="53">
        <v>0</v>
      </c>
      <c r="H160" s="54">
        <v>0</v>
      </c>
    </row>
    <row r="161" spans="1:8" x14ac:dyDescent="0.25">
      <c r="A161" s="147" t="s">
        <v>220</v>
      </c>
      <c r="B161" s="148" t="s">
        <v>220</v>
      </c>
      <c r="C161" s="53">
        <v>0</v>
      </c>
      <c r="D161" s="54">
        <v>0</v>
      </c>
      <c r="E161" s="55"/>
      <c r="F161" s="56" t="s">
        <v>139</v>
      </c>
      <c r="G161" s="53">
        <v>0</v>
      </c>
      <c r="H161" s="54">
        <v>0</v>
      </c>
    </row>
    <row r="162" spans="1:8" x14ac:dyDescent="0.25">
      <c r="A162" s="147" t="s">
        <v>221</v>
      </c>
      <c r="B162" s="148" t="s">
        <v>221</v>
      </c>
      <c r="C162" s="53">
        <v>0</v>
      </c>
      <c r="D162" s="54">
        <v>0</v>
      </c>
      <c r="E162" s="55"/>
      <c r="F162" s="56" t="s">
        <v>169</v>
      </c>
      <c r="G162" s="53">
        <v>0</v>
      </c>
      <c r="H162" s="54">
        <v>0</v>
      </c>
    </row>
    <row r="163" spans="1:8" x14ac:dyDescent="0.25">
      <c r="A163" s="147" t="s">
        <v>222</v>
      </c>
      <c r="B163" s="148" t="s">
        <v>222</v>
      </c>
      <c r="C163" s="53">
        <v>0</v>
      </c>
      <c r="D163" s="54">
        <v>0</v>
      </c>
      <c r="E163" s="55"/>
      <c r="F163" s="56" t="s">
        <v>170</v>
      </c>
      <c r="G163" s="53">
        <v>0</v>
      </c>
      <c r="H163" s="54">
        <v>0</v>
      </c>
    </row>
    <row r="164" spans="1:8" ht="15.75" thickBot="1" x14ac:dyDescent="0.3">
      <c r="A164" s="147" t="s">
        <v>223</v>
      </c>
      <c r="B164" s="148" t="s">
        <v>223</v>
      </c>
      <c r="C164" s="53">
        <v>0</v>
      </c>
      <c r="D164" s="54">
        <v>0</v>
      </c>
      <c r="E164" s="55"/>
      <c r="F164" s="56" t="s">
        <v>117</v>
      </c>
      <c r="G164" s="53">
        <v>0</v>
      </c>
      <c r="H164" s="54">
        <v>0</v>
      </c>
    </row>
    <row r="165" spans="1:8" ht="16.5" thickTop="1" thickBot="1" x14ac:dyDescent="0.3">
      <c r="A165" s="149" t="s">
        <v>164</v>
      </c>
      <c r="B165" s="150" t="s">
        <v>164</v>
      </c>
      <c r="C165" s="57">
        <v>25</v>
      </c>
      <c r="D165" s="58">
        <v>18982.651000000002</v>
      </c>
      <c r="E165" s="55"/>
      <c r="F165" s="56" t="s">
        <v>131</v>
      </c>
      <c r="G165" s="53">
        <v>0</v>
      </c>
      <c r="H165" s="54">
        <v>0</v>
      </c>
    </row>
    <row r="166" spans="1:8" x14ac:dyDescent="0.25">
      <c r="A166" s="55"/>
      <c r="B166" s="55"/>
      <c r="C166" s="59"/>
      <c r="D166" s="59"/>
      <c r="E166" s="55"/>
      <c r="F166" s="56" t="s">
        <v>123</v>
      </c>
      <c r="G166" s="53">
        <v>0</v>
      </c>
      <c r="H166" s="54">
        <v>0</v>
      </c>
    </row>
    <row r="167" spans="1:8" x14ac:dyDescent="0.25">
      <c r="A167" s="55"/>
      <c r="B167" s="55"/>
      <c r="C167" s="59"/>
      <c r="D167" s="59"/>
      <c r="E167" s="55"/>
      <c r="F167" s="56" t="s">
        <v>135</v>
      </c>
      <c r="G167" s="53">
        <v>0</v>
      </c>
      <c r="H167" s="54">
        <v>0</v>
      </c>
    </row>
    <row r="168" spans="1:8" x14ac:dyDescent="0.25">
      <c r="A168" s="55"/>
      <c r="B168" s="55"/>
      <c r="C168" s="59"/>
      <c r="D168" s="59"/>
      <c r="E168" s="55"/>
      <c r="F168" s="56" t="s">
        <v>125</v>
      </c>
      <c r="G168" s="53">
        <v>0</v>
      </c>
      <c r="H168" s="54">
        <v>0</v>
      </c>
    </row>
    <row r="169" spans="1:8" x14ac:dyDescent="0.25">
      <c r="A169" s="55"/>
      <c r="B169" s="55"/>
      <c r="C169" s="59"/>
      <c r="D169" s="59"/>
      <c r="E169" s="55"/>
      <c r="F169" s="56" t="s">
        <v>129</v>
      </c>
      <c r="G169" s="53">
        <v>0</v>
      </c>
      <c r="H169" s="54">
        <v>0</v>
      </c>
    </row>
    <row r="170" spans="1:8" x14ac:dyDescent="0.25">
      <c r="A170" s="55"/>
      <c r="B170" s="55"/>
      <c r="C170" s="59"/>
      <c r="D170" s="59"/>
      <c r="E170" s="55"/>
      <c r="F170" s="56" t="s">
        <v>172</v>
      </c>
      <c r="G170" s="53">
        <v>0</v>
      </c>
      <c r="H170" s="54">
        <v>0</v>
      </c>
    </row>
    <row r="171" spans="1:8" ht="15.75" thickBot="1" x14ac:dyDescent="0.3">
      <c r="A171" s="55"/>
      <c r="B171" s="55"/>
      <c r="C171" s="59"/>
      <c r="D171" s="59"/>
      <c r="E171" s="55"/>
      <c r="F171" s="56" t="s">
        <v>171</v>
      </c>
      <c r="G171" s="53">
        <v>0</v>
      </c>
      <c r="H171" s="54">
        <v>0</v>
      </c>
    </row>
    <row r="172" spans="1:8" ht="16.5" thickTop="1" thickBot="1" x14ac:dyDescent="0.3">
      <c r="A172" s="55"/>
      <c r="B172" s="55"/>
      <c r="C172" s="59"/>
      <c r="D172" s="59"/>
      <c r="E172" s="55"/>
      <c r="F172" s="60" t="s">
        <v>164</v>
      </c>
      <c r="G172" s="57">
        <v>25</v>
      </c>
      <c r="H172" s="58">
        <v>18982.651000000002</v>
      </c>
    </row>
    <row r="173" spans="1:8" ht="60" customHeight="1" x14ac:dyDescent="0.25">
      <c r="A173" s="118" t="s">
        <v>173</v>
      </c>
      <c r="B173" s="118" t="s">
        <v>173</v>
      </c>
      <c r="C173" s="151" t="s">
        <v>173</v>
      </c>
      <c r="D173" s="151" t="s">
        <v>173</v>
      </c>
      <c r="E173" s="118" t="s">
        <v>173</v>
      </c>
      <c r="F173" s="118" t="s">
        <v>173</v>
      </c>
      <c r="G173" s="151" t="s">
        <v>173</v>
      </c>
      <c r="H173" s="151" t="s">
        <v>173</v>
      </c>
    </row>
    <row r="174" spans="1:8" ht="21" x14ac:dyDescent="0.3">
      <c r="A174" s="131" t="s">
        <v>224</v>
      </c>
      <c r="B174" s="131" t="s">
        <v>224</v>
      </c>
      <c r="C174" s="131" t="s">
        <v>224</v>
      </c>
      <c r="D174" s="131" t="s">
        <v>224</v>
      </c>
      <c r="E174" s="131" t="s">
        <v>224</v>
      </c>
      <c r="F174" s="131" t="s">
        <v>224</v>
      </c>
    </row>
    <row r="175" spans="1:8" ht="21" x14ac:dyDescent="0.3">
      <c r="A175" s="131" t="s">
        <v>95</v>
      </c>
      <c r="B175" s="131" t="s">
        <v>95</v>
      </c>
      <c r="C175" s="131" t="s">
        <v>95</v>
      </c>
      <c r="D175" s="131" t="s">
        <v>95</v>
      </c>
      <c r="E175" s="131" t="s">
        <v>95</v>
      </c>
      <c r="F175" s="131" t="s">
        <v>95</v>
      </c>
    </row>
    <row r="176" spans="1:8" ht="17.25" thickBot="1" x14ac:dyDescent="0.3">
      <c r="F176" s="61" t="s">
        <v>97</v>
      </c>
    </row>
    <row r="177" spans="1:6" s="50" customFormat="1" ht="17.25" thickBot="1" x14ac:dyDescent="0.3">
      <c r="A177" s="144" t="s">
        <v>98</v>
      </c>
      <c r="B177" s="145" t="s">
        <v>98</v>
      </c>
      <c r="C177" s="145" t="s">
        <v>98</v>
      </c>
      <c r="D177" s="66" t="s">
        <v>99</v>
      </c>
      <c r="E177" s="145" t="s">
        <v>100</v>
      </c>
      <c r="F177" s="146" t="s">
        <v>100</v>
      </c>
    </row>
    <row r="178" spans="1:6" ht="15.75" x14ac:dyDescent="0.25">
      <c r="A178" s="137" t="s">
        <v>225</v>
      </c>
      <c r="B178" s="140" t="s">
        <v>230</v>
      </c>
      <c r="C178" s="141" t="s">
        <v>230</v>
      </c>
      <c r="D178" s="67">
        <v>2</v>
      </c>
      <c r="E178" s="141">
        <v>1168.4897000000001</v>
      </c>
      <c r="F178" s="142">
        <v>1168.4897000000001</v>
      </c>
    </row>
    <row r="179" spans="1:6" ht="15.75" x14ac:dyDescent="0.25">
      <c r="A179" s="138" t="s">
        <v>225</v>
      </c>
      <c r="B179" s="143" t="s">
        <v>228</v>
      </c>
      <c r="C179" s="135" t="s">
        <v>228</v>
      </c>
      <c r="D179" s="68">
        <v>1</v>
      </c>
      <c r="E179" s="135">
        <v>14.362</v>
      </c>
      <c r="F179" s="136">
        <v>14.362</v>
      </c>
    </row>
    <row r="180" spans="1:6" ht="15.75" x14ac:dyDescent="0.25">
      <c r="A180" s="138" t="s">
        <v>225</v>
      </c>
      <c r="B180" s="143" t="s">
        <v>229</v>
      </c>
      <c r="C180" s="135" t="s">
        <v>229</v>
      </c>
      <c r="D180" s="68">
        <v>0</v>
      </c>
      <c r="E180" s="135">
        <v>0</v>
      </c>
      <c r="F180" s="136">
        <v>0</v>
      </c>
    </row>
    <row r="181" spans="1:6" ht="15.75" x14ac:dyDescent="0.25">
      <c r="A181" s="138" t="s">
        <v>225</v>
      </c>
      <c r="B181" s="143" t="s">
        <v>226</v>
      </c>
      <c r="C181" s="135" t="s">
        <v>226</v>
      </c>
      <c r="D181" s="68">
        <v>0</v>
      </c>
      <c r="E181" s="135">
        <v>0</v>
      </c>
      <c r="F181" s="136">
        <v>0</v>
      </c>
    </row>
    <row r="182" spans="1:6" ht="15.75" x14ac:dyDescent="0.25">
      <c r="A182" s="138" t="s">
        <v>225</v>
      </c>
      <c r="B182" s="143" t="s">
        <v>227</v>
      </c>
      <c r="C182" s="135" t="s">
        <v>227</v>
      </c>
      <c r="D182" s="68">
        <v>0</v>
      </c>
      <c r="E182" s="135">
        <v>0</v>
      </c>
      <c r="F182" s="136">
        <v>0</v>
      </c>
    </row>
    <row r="183" spans="1:6" ht="15.75" x14ac:dyDescent="0.25">
      <c r="A183" s="138" t="s">
        <v>225</v>
      </c>
      <c r="B183" s="143" t="s">
        <v>231</v>
      </c>
      <c r="C183" s="135" t="s">
        <v>231</v>
      </c>
      <c r="D183" s="68">
        <v>0</v>
      </c>
      <c r="E183" s="135">
        <v>0</v>
      </c>
      <c r="F183" s="136">
        <v>0</v>
      </c>
    </row>
    <row r="184" spans="1:6" ht="16.5" thickBot="1" x14ac:dyDescent="0.3">
      <c r="A184" s="138" t="s">
        <v>225</v>
      </c>
      <c r="B184" s="143" t="s">
        <v>254</v>
      </c>
      <c r="C184" s="135" t="s">
        <v>254</v>
      </c>
      <c r="D184" s="68">
        <v>5</v>
      </c>
      <c r="E184" s="135">
        <v>1012.8472</v>
      </c>
      <c r="F184" s="136">
        <v>1012.8472</v>
      </c>
    </row>
    <row r="185" spans="1:6" ht="17.25" thickTop="1" thickBot="1" x14ac:dyDescent="0.3">
      <c r="A185" s="139" t="s">
        <v>225</v>
      </c>
      <c r="B185" s="128" t="s">
        <v>181</v>
      </c>
      <c r="C185" s="129" t="s">
        <v>181</v>
      </c>
      <c r="D185" s="69">
        <v>8</v>
      </c>
      <c r="E185" s="129">
        <v>2195.6988999999999</v>
      </c>
      <c r="F185" s="130">
        <v>2195.6988999999999</v>
      </c>
    </row>
    <row r="186" spans="1:6" ht="15.75" x14ac:dyDescent="0.25">
      <c r="A186" s="137" t="s">
        <v>232</v>
      </c>
      <c r="B186" s="140" t="s">
        <v>233</v>
      </c>
      <c r="C186" s="141" t="s">
        <v>233</v>
      </c>
      <c r="D186" s="67">
        <v>0</v>
      </c>
      <c r="E186" s="141">
        <v>0</v>
      </c>
      <c r="F186" s="142">
        <v>0</v>
      </c>
    </row>
    <row r="187" spans="1:6" ht="15.75" x14ac:dyDescent="0.25">
      <c r="A187" s="138" t="s">
        <v>232</v>
      </c>
      <c r="B187" s="143" t="s">
        <v>234</v>
      </c>
      <c r="C187" s="135" t="s">
        <v>234</v>
      </c>
      <c r="D187" s="68">
        <v>0</v>
      </c>
      <c r="E187" s="135">
        <v>0</v>
      </c>
      <c r="F187" s="136">
        <v>0</v>
      </c>
    </row>
    <row r="188" spans="1:6" ht="16.5" thickBot="1" x14ac:dyDescent="0.3">
      <c r="A188" s="138" t="s">
        <v>232</v>
      </c>
      <c r="B188" s="143" t="s">
        <v>254</v>
      </c>
      <c r="C188" s="135" t="s">
        <v>254</v>
      </c>
      <c r="D188" s="68">
        <v>1</v>
      </c>
      <c r="E188" s="135">
        <v>259.5</v>
      </c>
      <c r="F188" s="136">
        <v>259.5</v>
      </c>
    </row>
    <row r="189" spans="1:6" ht="17.25" thickTop="1" thickBot="1" x14ac:dyDescent="0.3">
      <c r="A189" s="139" t="s">
        <v>232</v>
      </c>
      <c r="B189" s="128" t="s">
        <v>181</v>
      </c>
      <c r="C189" s="129" t="s">
        <v>181</v>
      </c>
      <c r="D189" s="69">
        <v>1</v>
      </c>
      <c r="E189" s="129">
        <v>259.5</v>
      </c>
      <c r="F189" s="130">
        <v>259.5</v>
      </c>
    </row>
    <row r="190" spans="1:6" ht="15.75" x14ac:dyDescent="0.25">
      <c r="A190" s="137" t="s">
        <v>235</v>
      </c>
      <c r="B190" s="140" t="s">
        <v>200</v>
      </c>
      <c r="C190" s="141" t="s">
        <v>200</v>
      </c>
      <c r="D190" s="67">
        <v>4</v>
      </c>
      <c r="E190" s="141">
        <v>143.0377</v>
      </c>
      <c r="F190" s="142">
        <v>143.0377</v>
      </c>
    </row>
    <row r="191" spans="1:6" ht="15.75" x14ac:dyDescent="0.25">
      <c r="A191" s="138" t="s">
        <v>235</v>
      </c>
      <c r="B191" s="143" t="s">
        <v>236</v>
      </c>
      <c r="C191" s="135" t="s">
        <v>236</v>
      </c>
      <c r="D191" s="68">
        <v>0</v>
      </c>
      <c r="E191" s="135">
        <v>0</v>
      </c>
      <c r="F191" s="136">
        <v>0</v>
      </c>
    </row>
    <row r="192" spans="1:6" ht="16.5" thickBot="1" x14ac:dyDescent="0.3">
      <c r="A192" s="138" t="s">
        <v>235</v>
      </c>
      <c r="B192" s="143" t="s">
        <v>254</v>
      </c>
      <c r="C192" s="135" t="s">
        <v>254</v>
      </c>
      <c r="D192" s="68">
        <v>5</v>
      </c>
      <c r="E192" s="135">
        <v>13214.08</v>
      </c>
      <c r="F192" s="136">
        <v>13214.08</v>
      </c>
    </row>
    <row r="193" spans="1:6" ht="17.25" thickTop="1" thickBot="1" x14ac:dyDescent="0.3">
      <c r="A193" s="139" t="s">
        <v>235</v>
      </c>
      <c r="B193" s="128" t="s">
        <v>181</v>
      </c>
      <c r="C193" s="129" t="s">
        <v>181</v>
      </c>
      <c r="D193" s="69">
        <v>9</v>
      </c>
      <c r="E193" s="129">
        <v>13357.117700000001</v>
      </c>
      <c r="F193" s="130">
        <v>13357.117700000001</v>
      </c>
    </row>
    <row r="196" spans="1:6" ht="21" x14ac:dyDescent="0.3">
      <c r="A196" s="131" t="s">
        <v>224</v>
      </c>
      <c r="B196" s="131" t="s">
        <v>224</v>
      </c>
      <c r="C196" s="131" t="s">
        <v>224</v>
      </c>
      <c r="D196" s="131" t="s">
        <v>224</v>
      </c>
      <c r="E196" s="131" t="s">
        <v>224</v>
      </c>
      <c r="F196" s="131" t="s">
        <v>224</v>
      </c>
    </row>
    <row r="197" spans="1:6" ht="21" x14ac:dyDescent="0.3">
      <c r="A197" s="131" t="s">
        <v>96</v>
      </c>
      <c r="B197" s="131" t="s">
        <v>96</v>
      </c>
      <c r="C197" s="131" t="s">
        <v>96</v>
      </c>
      <c r="D197" s="131" t="s">
        <v>96</v>
      </c>
      <c r="E197" s="131" t="s">
        <v>96</v>
      </c>
      <c r="F197" s="131" t="s">
        <v>96</v>
      </c>
    </row>
    <row r="198" spans="1:6" ht="17.25" thickBot="1" x14ac:dyDescent="0.3">
      <c r="F198" s="61" t="s">
        <v>97</v>
      </c>
    </row>
    <row r="199" spans="1:6" s="50" customFormat="1" ht="44.1" customHeight="1" thickBot="1" x14ac:dyDescent="0.3">
      <c r="A199" s="132" t="s">
        <v>175</v>
      </c>
      <c r="B199" s="133" t="s">
        <v>175</v>
      </c>
      <c r="C199" s="133" t="s">
        <v>175</v>
      </c>
      <c r="D199" s="62" t="s">
        <v>99</v>
      </c>
      <c r="E199" s="133" t="s">
        <v>100</v>
      </c>
      <c r="F199" s="134" t="s">
        <v>100</v>
      </c>
    </row>
    <row r="200" spans="1:6" x14ac:dyDescent="0.25">
      <c r="A200" s="122" t="s">
        <v>176</v>
      </c>
      <c r="B200" s="125" t="s">
        <v>178</v>
      </c>
      <c r="C200" s="125" t="s">
        <v>178</v>
      </c>
      <c r="D200" s="63">
        <v>2</v>
      </c>
      <c r="E200" s="126">
        <v>893.93499999999995</v>
      </c>
      <c r="F200" s="127">
        <v>893.93499999999995</v>
      </c>
    </row>
    <row r="201" spans="1:6" x14ac:dyDescent="0.25">
      <c r="A201" s="123" t="s">
        <v>176</v>
      </c>
      <c r="B201" s="119" t="s">
        <v>180</v>
      </c>
      <c r="C201" s="119" t="s">
        <v>180</v>
      </c>
      <c r="D201" s="64">
        <v>0</v>
      </c>
      <c r="E201" s="120">
        <v>0</v>
      </c>
      <c r="F201" s="121">
        <v>0</v>
      </c>
    </row>
    <row r="202" spans="1:6" x14ac:dyDescent="0.25">
      <c r="A202" s="123" t="s">
        <v>176</v>
      </c>
      <c r="B202" s="119" t="s">
        <v>179</v>
      </c>
      <c r="C202" s="119" t="s">
        <v>179</v>
      </c>
      <c r="D202" s="64">
        <v>0</v>
      </c>
      <c r="E202" s="120">
        <v>0</v>
      </c>
      <c r="F202" s="121">
        <v>0</v>
      </c>
    </row>
    <row r="203" spans="1:6" ht="15.75" thickBot="1" x14ac:dyDescent="0.3">
      <c r="A203" s="123" t="s">
        <v>176</v>
      </c>
      <c r="B203" s="119" t="s">
        <v>177</v>
      </c>
      <c r="C203" s="119" t="s">
        <v>177</v>
      </c>
      <c r="D203" s="64">
        <v>0</v>
      </c>
      <c r="E203" s="120">
        <v>0</v>
      </c>
      <c r="F203" s="121">
        <v>0</v>
      </c>
    </row>
    <row r="204" spans="1:6" ht="16.5" thickTop="1" thickBot="1" x14ac:dyDescent="0.3">
      <c r="A204" s="124" t="s">
        <v>176</v>
      </c>
      <c r="B204" s="115" t="s">
        <v>181</v>
      </c>
      <c r="C204" s="115" t="s">
        <v>181</v>
      </c>
      <c r="D204" s="65">
        <v>2</v>
      </c>
      <c r="E204" s="116">
        <v>893.93499999999995</v>
      </c>
      <c r="F204" s="117">
        <v>893.93499999999995</v>
      </c>
    </row>
    <row r="205" spans="1:6" x14ac:dyDescent="0.25">
      <c r="A205" s="122" t="s">
        <v>105</v>
      </c>
      <c r="B205" s="119" t="s">
        <v>182</v>
      </c>
      <c r="C205" s="119" t="s">
        <v>182</v>
      </c>
      <c r="D205" s="64">
        <v>4</v>
      </c>
      <c r="E205" s="120">
        <v>1909.5790999999999</v>
      </c>
      <c r="F205" s="121">
        <v>1909.5790999999999</v>
      </c>
    </row>
    <row r="206" spans="1:6" x14ac:dyDescent="0.25">
      <c r="A206" s="123" t="s">
        <v>105</v>
      </c>
      <c r="B206" s="119" t="s">
        <v>188</v>
      </c>
      <c r="C206" s="119" t="s">
        <v>188</v>
      </c>
      <c r="D206" s="64">
        <v>1</v>
      </c>
      <c r="E206" s="120">
        <v>99.403300000000002</v>
      </c>
      <c r="F206" s="121">
        <v>99.403300000000002</v>
      </c>
    </row>
    <row r="207" spans="1:6" x14ac:dyDescent="0.25">
      <c r="A207" s="123" t="s">
        <v>105</v>
      </c>
      <c r="B207" s="119" t="s">
        <v>186</v>
      </c>
      <c r="C207" s="119" t="s">
        <v>186</v>
      </c>
      <c r="D207" s="64">
        <v>0</v>
      </c>
      <c r="E207" s="120">
        <v>0</v>
      </c>
      <c r="F207" s="121">
        <v>0</v>
      </c>
    </row>
    <row r="208" spans="1:6" x14ac:dyDescent="0.25">
      <c r="A208" s="123" t="s">
        <v>105</v>
      </c>
      <c r="B208" s="119" t="s">
        <v>187</v>
      </c>
      <c r="C208" s="119" t="s">
        <v>187</v>
      </c>
      <c r="D208" s="64">
        <v>0</v>
      </c>
      <c r="E208" s="120">
        <v>0</v>
      </c>
      <c r="F208" s="121">
        <v>0</v>
      </c>
    </row>
    <row r="209" spans="1:8" x14ac:dyDescent="0.25">
      <c r="A209" s="123" t="s">
        <v>105</v>
      </c>
      <c r="B209" s="119" t="s">
        <v>185</v>
      </c>
      <c r="C209" s="119" t="s">
        <v>185</v>
      </c>
      <c r="D209" s="64">
        <v>0</v>
      </c>
      <c r="E209" s="120">
        <v>0</v>
      </c>
      <c r="F209" s="121">
        <v>0</v>
      </c>
    </row>
    <row r="210" spans="1:8" x14ac:dyDescent="0.25">
      <c r="A210" s="123" t="s">
        <v>105</v>
      </c>
      <c r="B210" s="119" t="s">
        <v>183</v>
      </c>
      <c r="C210" s="119" t="s">
        <v>183</v>
      </c>
      <c r="D210" s="64">
        <v>0</v>
      </c>
      <c r="E210" s="120">
        <v>0</v>
      </c>
      <c r="F210" s="121">
        <v>0</v>
      </c>
    </row>
    <row r="211" spans="1:8" ht="15.75" thickBot="1" x14ac:dyDescent="0.3">
      <c r="A211" s="123" t="s">
        <v>105</v>
      </c>
      <c r="B211" s="119" t="s">
        <v>184</v>
      </c>
      <c r="C211" s="119" t="s">
        <v>184</v>
      </c>
      <c r="D211" s="64">
        <v>0</v>
      </c>
      <c r="E211" s="120">
        <v>0</v>
      </c>
      <c r="F211" s="121">
        <v>0</v>
      </c>
    </row>
    <row r="212" spans="1:8" ht="16.5" thickTop="1" thickBot="1" x14ac:dyDescent="0.3">
      <c r="A212" s="124" t="s">
        <v>105</v>
      </c>
      <c r="B212" s="115" t="s">
        <v>181</v>
      </c>
      <c r="C212" s="115" t="s">
        <v>181</v>
      </c>
      <c r="D212" s="65">
        <v>5</v>
      </c>
      <c r="E212" s="116">
        <v>2008.9824000000001</v>
      </c>
      <c r="F212" s="117">
        <v>2008.9824000000001</v>
      </c>
    </row>
    <row r="214" spans="1:8" ht="60" customHeight="1" x14ac:dyDescent="0.25">
      <c r="A214" s="118" t="s">
        <v>173</v>
      </c>
      <c r="B214" s="118" t="s">
        <v>173</v>
      </c>
      <c r="C214" s="118" t="s">
        <v>173</v>
      </c>
      <c r="D214" s="118" t="s">
        <v>173</v>
      </c>
      <c r="E214" s="118" t="s">
        <v>173</v>
      </c>
      <c r="F214" s="118" t="s">
        <v>173</v>
      </c>
      <c r="G214" s="118" t="s">
        <v>173</v>
      </c>
      <c r="H214" s="118" t="s">
        <v>173</v>
      </c>
    </row>
  </sheetData>
  <mergeCells count="252">
    <mergeCell ref="A7:B7"/>
    <mergeCell ref="A8:B8"/>
    <mergeCell ref="A9:B9"/>
    <mergeCell ref="A10:B10"/>
    <mergeCell ref="A11:B11"/>
    <mergeCell ref="A12:B12"/>
    <mergeCell ref="A1:H1"/>
    <mergeCell ref="A2:D2"/>
    <mergeCell ref="F2:H2"/>
    <mergeCell ref="A4:B4"/>
    <mergeCell ref="A5:B5"/>
    <mergeCell ref="A6:B6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B52:C52"/>
    <mergeCell ref="E52:F52"/>
    <mergeCell ref="B53:C53"/>
    <mergeCell ref="E53:F53"/>
    <mergeCell ref="B54:C54"/>
    <mergeCell ref="E54:F54"/>
    <mergeCell ref="A45:H45"/>
    <mergeCell ref="A46:F46"/>
    <mergeCell ref="A47:F47"/>
    <mergeCell ref="A49:C49"/>
    <mergeCell ref="E49:F49"/>
    <mergeCell ref="A50:A54"/>
    <mergeCell ref="B50:C50"/>
    <mergeCell ref="E50:F50"/>
    <mergeCell ref="B51:C51"/>
    <mergeCell ref="E51:F51"/>
    <mergeCell ref="A64:H64"/>
    <mergeCell ref="A65:H65"/>
    <mergeCell ref="A66:D66"/>
    <mergeCell ref="F66:H66"/>
    <mergeCell ref="A68:B68"/>
    <mergeCell ref="A69:B69"/>
    <mergeCell ref="E59:F59"/>
    <mergeCell ref="B60:C60"/>
    <mergeCell ref="E60:F60"/>
    <mergeCell ref="B61:C61"/>
    <mergeCell ref="E61:F61"/>
    <mergeCell ref="B62:C62"/>
    <mergeCell ref="E62:F62"/>
    <mergeCell ref="A55:A62"/>
    <mergeCell ref="B55:C55"/>
    <mergeCell ref="E55:F55"/>
    <mergeCell ref="B56:C56"/>
    <mergeCell ref="E56:F56"/>
    <mergeCell ref="B57:C57"/>
    <mergeCell ref="E57:F57"/>
    <mergeCell ref="B58:C58"/>
    <mergeCell ref="E58:F58"/>
    <mergeCell ref="B59:C59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100:B100"/>
    <mergeCell ref="A109:H109"/>
    <mergeCell ref="A110:F110"/>
    <mergeCell ref="A111:F111"/>
    <mergeCell ref="A113:C113"/>
    <mergeCell ref="E113:F113"/>
    <mergeCell ref="A94:B94"/>
    <mergeCell ref="A95:B95"/>
    <mergeCell ref="A96:B96"/>
    <mergeCell ref="A97:B97"/>
    <mergeCell ref="A98:B98"/>
    <mergeCell ref="A99:B99"/>
    <mergeCell ref="E118:F118"/>
    <mergeCell ref="A119:A126"/>
    <mergeCell ref="B119:C119"/>
    <mergeCell ref="E119:F119"/>
    <mergeCell ref="B120:C120"/>
    <mergeCell ref="E120:F120"/>
    <mergeCell ref="B121:C121"/>
    <mergeCell ref="E121:F121"/>
    <mergeCell ref="B122:C122"/>
    <mergeCell ref="E122:F122"/>
    <mergeCell ref="A114:A118"/>
    <mergeCell ref="B114:C114"/>
    <mergeCell ref="E114:F114"/>
    <mergeCell ref="B115:C115"/>
    <mergeCell ref="E115:F115"/>
    <mergeCell ref="B116:C116"/>
    <mergeCell ref="E116:F116"/>
    <mergeCell ref="B117:C117"/>
    <mergeCell ref="E117:F117"/>
    <mergeCell ref="B118:C118"/>
    <mergeCell ref="B126:C126"/>
    <mergeCell ref="E126:F126"/>
    <mergeCell ref="A128:H128"/>
    <mergeCell ref="A129:H129"/>
    <mergeCell ref="A130:D130"/>
    <mergeCell ref="F130:H130"/>
    <mergeCell ref="B123:C123"/>
    <mergeCell ref="E123:F123"/>
    <mergeCell ref="B124:C124"/>
    <mergeCell ref="E124:F124"/>
    <mergeCell ref="B125:C125"/>
    <mergeCell ref="E125:F125"/>
    <mergeCell ref="A138:B138"/>
    <mergeCell ref="A139:B139"/>
    <mergeCell ref="A140:B140"/>
    <mergeCell ref="A141:B141"/>
    <mergeCell ref="A142:B142"/>
    <mergeCell ref="A143:B143"/>
    <mergeCell ref="A132:B132"/>
    <mergeCell ref="A133:B133"/>
    <mergeCell ref="A134:B134"/>
    <mergeCell ref="A135:B135"/>
    <mergeCell ref="A136:B136"/>
    <mergeCell ref="A137:B137"/>
    <mergeCell ref="A150:B150"/>
    <mergeCell ref="A151:B151"/>
    <mergeCell ref="A152:B152"/>
    <mergeCell ref="A153:B153"/>
    <mergeCell ref="A154:B154"/>
    <mergeCell ref="A155:B155"/>
    <mergeCell ref="A144:B144"/>
    <mergeCell ref="A145:B145"/>
    <mergeCell ref="A146:B146"/>
    <mergeCell ref="A147:B147"/>
    <mergeCell ref="A148:B148"/>
    <mergeCell ref="A149:B149"/>
    <mergeCell ref="A162:B162"/>
    <mergeCell ref="A163:B163"/>
    <mergeCell ref="A164:B164"/>
    <mergeCell ref="A165:B165"/>
    <mergeCell ref="A173:H173"/>
    <mergeCell ref="A174:F174"/>
    <mergeCell ref="A156:B156"/>
    <mergeCell ref="A157:B157"/>
    <mergeCell ref="A158:B158"/>
    <mergeCell ref="A159:B159"/>
    <mergeCell ref="A160:B160"/>
    <mergeCell ref="A161:B161"/>
    <mergeCell ref="B181:C181"/>
    <mergeCell ref="E181:F181"/>
    <mergeCell ref="B182:C182"/>
    <mergeCell ref="E182:F182"/>
    <mergeCell ref="B183:C183"/>
    <mergeCell ref="E183:F183"/>
    <mergeCell ref="A175:F175"/>
    <mergeCell ref="A177:C177"/>
    <mergeCell ref="E177:F177"/>
    <mergeCell ref="A178:A185"/>
    <mergeCell ref="B178:C178"/>
    <mergeCell ref="E178:F178"/>
    <mergeCell ref="B179:C179"/>
    <mergeCell ref="E179:F179"/>
    <mergeCell ref="B180:C180"/>
    <mergeCell ref="E180:F180"/>
    <mergeCell ref="B184:C184"/>
    <mergeCell ref="E184:F184"/>
    <mergeCell ref="B185:C185"/>
    <mergeCell ref="E185:F185"/>
    <mergeCell ref="A186:A189"/>
    <mergeCell ref="B186:C186"/>
    <mergeCell ref="E186:F186"/>
    <mergeCell ref="B187:C187"/>
    <mergeCell ref="E187:F187"/>
    <mergeCell ref="B188:C188"/>
    <mergeCell ref="E188:F188"/>
    <mergeCell ref="B189:C189"/>
    <mergeCell ref="E189:F189"/>
    <mergeCell ref="A190:A193"/>
    <mergeCell ref="B190:C190"/>
    <mergeCell ref="E190:F190"/>
    <mergeCell ref="B191:C191"/>
    <mergeCell ref="E191:F191"/>
    <mergeCell ref="B192:C192"/>
    <mergeCell ref="E192:F192"/>
    <mergeCell ref="B201:C201"/>
    <mergeCell ref="E201:F201"/>
    <mergeCell ref="B202:C202"/>
    <mergeCell ref="E202:F202"/>
    <mergeCell ref="B203:C203"/>
    <mergeCell ref="E203:F203"/>
    <mergeCell ref="B204:C204"/>
    <mergeCell ref="B193:C193"/>
    <mergeCell ref="E193:F193"/>
    <mergeCell ref="A196:F196"/>
    <mergeCell ref="A197:F197"/>
    <mergeCell ref="A199:C199"/>
    <mergeCell ref="E199:F199"/>
    <mergeCell ref="B212:C212"/>
    <mergeCell ref="E212:F212"/>
    <mergeCell ref="A214:H214"/>
    <mergeCell ref="A101:B101"/>
    <mergeCell ref="A102:B102"/>
    <mergeCell ref="B209:C209"/>
    <mergeCell ref="E209:F209"/>
    <mergeCell ref="B210:C210"/>
    <mergeCell ref="E210:F210"/>
    <mergeCell ref="B211:C211"/>
    <mergeCell ref="E211:F211"/>
    <mergeCell ref="E204:F204"/>
    <mergeCell ref="A205:A212"/>
    <mergeCell ref="B205:C205"/>
    <mergeCell ref="E205:F205"/>
    <mergeCell ref="B206:C206"/>
    <mergeCell ref="E206:F206"/>
    <mergeCell ref="B207:C207"/>
    <mergeCell ref="E207:F207"/>
    <mergeCell ref="B208:C208"/>
    <mergeCell ref="E208:F208"/>
    <mergeCell ref="A200:A204"/>
    <mergeCell ref="B200:C200"/>
    <mergeCell ref="E200:F200"/>
  </mergeCells>
  <phoneticPr fontId="14" type="noConversion"/>
  <printOptions horizontalCentered="1"/>
  <pageMargins left="0.19685039370078741" right="0.19685039370078741" top="0.39370078740157483" bottom="0.39370078740157483" header="0.315" footer="0.315"/>
  <pageSetup paperSize="9" scale="99" fitToHeight="0" orientation="portrait" r:id="rId1"/>
  <rowBreaks count="6" manualBreakCount="6">
    <brk id="45" max="1048575" man="1"/>
    <brk id="64" max="1048575" man="1"/>
    <brk id="109" max="1048575" man="1"/>
    <brk id="128" max="1048575" man="1"/>
    <brk id="173" max="1048575" man="1"/>
    <brk id="214" max="1048575" man="1"/>
  </rowBreaks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8F11E-4DC9-4C26-9956-445734CFE651}">
  <sheetPr>
    <pageSetUpPr fitToPage="1"/>
  </sheetPr>
  <dimension ref="A1:I290"/>
  <sheetViews>
    <sheetView topLeftCell="A262" workbookViewId="0">
      <selection activeCell="A291" sqref="A291"/>
    </sheetView>
  </sheetViews>
  <sheetFormatPr defaultRowHeight="15" x14ac:dyDescent="0.25"/>
  <cols>
    <col min="1" max="1" width="3" style="45" customWidth="1"/>
    <col min="2" max="2" width="25" style="45" customWidth="1"/>
    <col min="3" max="3" width="6" style="45" customWidth="1"/>
    <col min="4" max="4" width="12" style="45" customWidth="1"/>
    <col min="5" max="5" width="14" style="45" customWidth="1"/>
    <col min="6" max="6" width="12.42578125" style="45" customWidth="1"/>
    <col min="7" max="7" width="12" style="45" customWidth="1"/>
    <col min="8" max="8" width="15" style="45" customWidth="1"/>
    <col min="9" max="16384" width="9.140625" style="45"/>
  </cols>
  <sheetData>
    <row r="1" spans="1:8" ht="19.5" x14ac:dyDescent="0.3">
      <c r="A1" s="158" t="s">
        <v>237</v>
      </c>
      <c r="B1" s="158" t="s">
        <v>237</v>
      </c>
      <c r="C1" s="158" t="s">
        <v>237</v>
      </c>
      <c r="D1" s="158" t="s">
        <v>237</v>
      </c>
      <c r="E1" s="158" t="s">
        <v>237</v>
      </c>
      <c r="F1" s="70"/>
      <c r="G1" s="70"/>
      <c r="H1" s="70"/>
    </row>
    <row r="2" spans="1:8" ht="19.5" x14ac:dyDescent="0.3">
      <c r="A2" s="159" t="s">
        <v>238</v>
      </c>
      <c r="B2" s="159" t="s">
        <v>238</v>
      </c>
      <c r="C2" s="159" t="s">
        <v>238</v>
      </c>
      <c r="D2" s="159" t="s">
        <v>238</v>
      </c>
      <c r="E2" s="159" t="s">
        <v>238</v>
      </c>
      <c r="F2" s="159" t="s">
        <v>238</v>
      </c>
      <c r="G2" s="159" t="s">
        <v>238</v>
      </c>
      <c r="H2" s="159" t="s">
        <v>238</v>
      </c>
    </row>
    <row r="3" spans="1:8" ht="15.75" x14ac:dyDescent="0.25">
      <c r="A3" s="71"/>
      <c r="B3" s="71"/>
      <c r="C3" s="71"/>
      <c r="D3" s="71"/>
      <c r="E3" s="71"/>
      <c r="F3" s="71"/>
      <c r="G3" s="71"/>
      <c r="H3" s="71" t="s">
        <v>97</v>
      </c>
    </row>
    <row r="4" spans="1:8" ht="15.75" x14ac:dyDescent="0.25">
      <c r="A4" s="162" t="s">
        <v>239</v>
      </c>
      <c r="B4" s="162" t="s">
        <v>239</v>
      </c>
      <c r="C4" s="72" t="s">
        <v>240</v>
      </c>
      <c r="D4" s="72" t="s">
        <v>53</v>
      </c>
      <c r="E4" s="72" t="s">
        <v>241</v>
      </c>
      <c r="F4" s="162" t="s">
        <v>242</v>
      </c>
      <c r="G4" s="162" t="s">
        <v>242</v>
      </c>
      <c r="H4" s="72" t="s">
        <v>243</v>
      </c>
    </row>
    <row r="5" spans="1:8" x14ac:dyDescent="0.25">
      <c r="A5" s="148" t="s">
        <v>102</v>
      </c>
      <c r="B5" s="148" t="s">
        <v>102</v>
      </c>
      <c r="C5" s="73">
        <v>66</v>
      </c>
      <c r="D5" s="73">
        <v>5267212.12</v>
      </c>
      <c r="E5" s="73">
        <v>55994.431700000001</v>
      </c>
      <c r="F5" s="73">
        <v>5211217.6882999996</v>
      </c>
      <c r="G5" s="74">
        <v>93.066712708506685</v>
      </c>
      <c r="H5" s="75">
        <v>0.72069672540042351</v>
      </c>
    </row>
    <row r="6" spans="1:8" x14ac:dyDescent="0.25">
      <c r="A6" s="148" t="s">
        <v>104</v>
      </c>
      <c r="B6" s="148" t="s">
        <v>104</v>
      </c>
      <c r="C6" s="73">
        <v>59</v>
      </c>
      <c r="D6" s="73">
        <v>802073.65359999996</v>
      </c>
      <c r="E6" s="73">
        <v>617213.35010000004</v>
      </c>
      <c r="F6" s="73">
        <v>184860.30350000001</v>
      </c>
      <c r="G6" s="74">
        <v>0.29950794724392987</v>
      </c>
      <c r="H6" s="75">
        <v>0.10974531545531788</v>
      </c>
    </row>
    <row r="7" spans="1:8" x14ac:dyDescent="0.25">
      <c r="A7" s="148" t="s">
        <v>106</v>
      </c>
      <c r="B7" s="148" t="s">
        <v>106</v>
      </c>
      <c r="C7" s="73">
        <v>100</v>
      </c>
      <c r="D7" s="73">
        <v>288205.58149999997</v>
      </c>
      <c r="E7" s="73">
        <v>186716.5325</v>
      </c>
      <c r="F7" s="73">
        <v>101489.049</v>
      </c>
      <c r="G7" s="74">
        <v>0.54354613188845502</v>
      </c>
      <c r="H7" s="75">
        <v>3.9434299226433066E-2</v>
      </c>
    </row>
    <row r="8" spans="1:8" x14ac:dyDescent="0.25">
      <c r="A8" s="148" t="s">
        <v>285</v>
      </c>
      <c r="B8" s="148"/>
      <c r="C8" s="73">
        <v>1</v>
      </c>
      <c r="D8" s="73">
        <v>219776.66149999999</v>
      </c>
      <c r="E8" s="73">
        <v>110460.226</v>
      </c>
      <c r="F8" s="73">
        <v>109316.43549999999</v>
      </c>
      <c r="G8" s="74">
        <v>0.98964522759531559</v>
      </c>
      <c r="H8" s="75">
        <v>3.0071376784135916E-2</v>
      </c>
    </row>
    <row r="9" spans="1:8" x14ac:dyDescent="0.25">
      <c r="A9" s="148" t="s">
        <v>110</v>
      </c>
      <c r="B9" s="148" t="s">
        <v>110</v>
      </c>
      <c r="C9" s="73">
        <v>21</v>
      </c>
      <c r="D9" s="73">
        <v>142846.3296</v>
      </c>
      <c r="E9" s="73">
        <v>290886.7904</v>
      </c>
      <c r="F9" s="73">
        <v>-148040.4608</v>
      </c>
      <c r="G9" s="74">
        <v>-0.50892809741009126</v>
      </c>
      <c r="H9" s="75">
        <v>1.9545231829051456E-2</v>
      </c>
    </row>
    <row r="10" spans="1:8" x14ac:dyDescent="0.25">
      <c r="A10" s="148" t="s">
        <v>114</v>
      </c>
      <c r="B10" s="148" t="s">
        <v>114</v>
      </c>
      <c r="C10" s="73">
        <v>95</v>
      </c>
      <c r="D10" s="73">
        <v>113778.6718</v>
      </c>
      <c r="E10" s="73">
        <v>164163.56409999999</v>
      </c>
      <c r="F10" s="73">
        <v>-50384.8923</v>
      </c>
      <c r="G10" s="74">
        <v>-0.30691884996665958</v>
      </c>
      <c r="H10" s="75">
        <v>1.5567992007633352E-2</v>
      </c>
    </row>
    <row r="11" spans="1:8" x14ac:dyDescent="0.25">
      <c r="A11" s="148" t="s">
        <v>120</v>
      </c>
      <c r="B11" s="148" t="s">
        <v>120</v>
      </c>
      <c r="C11" s="73">
        <v>61</v>
      </c>
      <c r="D11" s="73">
        <v>113503.89509999999</v>
      </c>
      <c r="E11" s="73">
        <v>215183.50349999999</v>
      </c>
      <c r="F11" s="73">
        <v>-101679.6084</v>
      </c>
      <c r="G11" s="74">
        <v>-0.47252510878465181</v>
      </c>
      <c r="H11" s="75">
        <v>1.5530395141702244E-2</v>
      </c>
    </row>
    <row r="12" spans="1:8" x14ac:dyDescent="0.25">
      <c r="A12" s="148" t="s">
        <v>108</v>
      </c>
      <c r="B12" s="148" t="s">
        <v>108</v>
      </c>
      <c r="C12" s="73">
        <v>63</v>
      </c>
      <c r="D12" s="73">
        <v>92363.331600000005</v>
      </c>
      <c r="E12" s="73">
        <v>38500.623500000002</v>
      </c>
      <c r="F12" s="73">
        <v>53862.708100000003</v>
      </c>
      <c r="G12" s="74">
        <v>1.3990087225470518</v>
      </c>
      <c r="H12" s="75">
        <v>1.2637795690520521E-2</v>
      </c>
    </row>
    <row r="13" spans="1:8" x14ac:dyDescent="0.25">
      <c r="A13" s="148" t="s">
        <v>286</v>
      </c>
      <c r="B13" s="148"/>
      <c r="C13" s="73">
        <v>1</v>
      </c>
      <c r="D13" s="73">
        <v>87921.406700000007</v>
      </c>
      <c r="E13" s="73">
        <v>711666.78709999996</v>
      </c>
      <c r="F13" s="73">
        <v>-623745.38039999991</v>
      </c>
      <c r="G13" s="74">
        <v>-0.87645706067262941</v>
      </c>
      <c r="H13" s="74">
        <v>1.2030020522752151E-2</v>
      </c>
    </row>
    <row r="14" spans="1:8" x14ac:dyDescent="0.25">
      <c r="A14" s="148" t="s">
        <v>112</v>
      </c>
      <c r="B14" s="148" t="s">
        <v>112</v>
      </c>
      <c r="C14" s="73">
        <v>18</v>
      </c>
      <c r="D14" s="73">
        <v>60554.126799999998</v>
      </c>
      <c r="E14" s="73">
        <v>21304.261399999999</v>
      </c>
      <c r="F14" s="73">
        <v>39249.865400000002</v>
      </c>
      <c r="G14" s="74">
        <v>1.8423480947337607</v>
      </c>
      <c r="H14" s="75">
        <v>8.2854382736046017E-3</v>
      </c>
    </row>
    <row r="15" spans="1:8" x14ac:dyDescent="0.25">
      <c r="A15" s="148" t="s">
        <v>138</v>
      </c>
      <c r="B15" s="148" t="s">
        <v>138</v>
      </c>
      <c r="C15" s="73">
        <v>9</v>
      </c>
      <c r="D15" s="73">
        <v>13573.249900000001</v>
      </c>
      <c r="E15" s="73">
        <v>86288.244999999995</v>
      </c>
      <c r="F15" s="73">
        <v>-72714.9951</v>
      </c>
      <c r="G15" s="74">
        <v>-0.84269873723819511</v>
      </c>
      <c r="H15" s="75">
        <v>1.8571867874521116E-3</v>
      </c>
    </row>
    <row r="16" spans="1:8" x14ac:dyDescent="0.25">
      <c r="A16" s="148" t="s">
        <v>122</v>
      </c>
      <c r="B16" s="148" t="s">
        <v>122</v>
      </c>
      <c r="C16" s="73">
        <v>50</v>
      </c>
      <c r="D16" s="73">
        <v>11406.284</v>
      </c>
      <c r="E16" s="73">
        <v>4200.7809999999999</v>
      </c>
      <c r="F16" s="73">
        <v>7205.5029999999997</v>
      </c>
      <c r="G16" s="74">
        <v>1.7152769925401967</v>
      </c>
      <c r="H16" s="75">
        <v>1.5606873884143563E-3</v>
      </c>
    </row>
    <row r="17" spans="1:8" x14ac:dyDescent="0.25">
      <c r="A17" s="148" t="s">
        <v>116</v>
      </c>
      <c r="B17" s="148" t="s">
        <v>116</v>
      </c>
      <c r="C17" s="73">
        <v>8</v>
      </c>
      <c r="D17" s="73">
        <v>10839.131299999999</v>
      </c>
      <c r="E17" s="73">
        <v>2044.0154</v>
      </c>
      <c r="F17" s="73">
        <v>8795.1159000000007</v>
      </c>
      <c r="G17" s="74">
        <v>4.3028618571073389</v>
      </c>
      <c r="H17" s="75">
        <v>1.4830855974897088E-3</v>
      </c>
    </row>
    <row r="18" spans="1:8" x14ac:dyDescent="0.25">
      <c r="A18" s="148" t="s">
        <v>118</v>
      </c>
      <c r="B18" s="148" t="s">
        <v>118</v>
      </c>
      <c r="C18" s="73">
        <v>18</v>
      </c>
      <c r="D18" s="73">
        <v>2744.6686</v>
      </c>
      <c r="E18" s="73">
        <v>2135.1151</v>
      </c>
      <c r="F18" s="73">
        <v>609.55349999999999</v>
      </c>
      <c r="G18" s="74">
        <v>0.28548976118430336</v>
      </c>
      <c r="H18" s="75">
        <v>3.7554471459739976E-4</v>
      </c>
    </row>
    <row r="19" spans="1:8" x14ac:dyDescent="0.25">
      <c r="A19" s="148" t="s">
        <v>126</v>
      </c>
      <c r="B19" s="148" t="s">
        <v>126</v>
      </c>
      <c r="C19" s="73">
        <v>13</v>
      </c>
      <c r="D19" s="73">
        <v>2557.7730000000001</v>
      </c>
      <c r="E19" s="73">
        <v>4536.0231000000003</v>
      </c>
      <c r="F19" s="73">
        <v>-1978.2501</v>
      </c>
      <c r="G19" s="74">
        <v>-0.43611993510350511</v>
      </c>
      <c r="H19" s="75">
        <v>3.4997235414502682E-4</v>
      </c>
    </row>
    <row r="20" spans="1:8" x14ac:dyDescent="0.25">
      <c r="A20" s="148" t="s">
        <v>124</v>
      </c>
      <c r="B20" s="148" t="s">
        <v>124</v>
      </c>
      <c r="C20" s="73">
        <v>36</v>
      </c>
      <c r="D20" s="73">
        <v>2339.2256000000002</v>
      </c>
      <c r="E20" s="73">
        <v>788.0421</v>
      </c>
      <c r="F20" s="73">
        <v>1551.1835000000001</v>
      </c>
      <c r="G20" s="74">
        <v>1.9684018150806919</v>
      </c>
      <c r="H20" s="75">
        <v>3.2006917349909977E-4</v>
      </c>
    </row>
    <row r="21" spans="1:8" x14ac:dyDescent="0.25">
      <c r="A21" s="148" t="s">
        <v>128</v>
      </c>
      <c r="B21" s="148" t="s">
        <v>128</v>
      </c>
      <c r="C21" s="73">
        <v>36</v>
      </c>
      <c r="D21" s="73">
        <v>572.92319999999995</v>
      </c>
      <c r="E21" s="73">
        <v>1187.0577000000001</v>
      </c>
      <c r="F21" s="73">
        <v>-614.1345</v>
      </c>
      <c r="G21" s="74">
        <v>-0.51735859175168986</v>
      </c>
      <c r="H21" s="75">
        <v>7.839135101054786E-5</v>
      </c>
    </row>
    <row r="22" spans="1:8" x14ac:dyDescent="0.25">
      <c r="A22" s="148" t="s">
        <v>134</v>
      </c>
      <c r="B22" s="148" t="s">
        <v>134</v>
      </c>
      <c r="C22" s="73">
        <v>8</v>
      </c>
      <c r="D22" s="73">
        <v>454.58359999999999</v>
      </c>
      <c r="E22" s="73">
        <v>193743.77530000001</v>
      </c>
      <c r="F22" s="73">
        <v>-193289.1917</v>
      </c>
      <c r="G22" s="74">
        <v>-0.99765368668337295</v>
      </c>
      <c r="H22" s="75">
        <v>6.2199300973042257E-5</v>
      </c>
    </row>
    <row r="23" spans="1:8" x14ac:dyDescent="0.25">
      <c r="A23" s="148" t="s">
        <v>132</v>
      </c>
      <c r="B23" s="148" t="s">
        <v>132</v>
      </c>
      <c r="C23" s="73">
        <v>15</v>
      </c>
      <c r="D23" s="73">
        <v>347.16070000000002</v>
      </c>
      <c r="E23" s="73">
        <v>365.16460000000001</v>
      </c>
      <c r="F23" s="73">
        <v>-18.003900000000002</v>
      </c>
      <c r="G23" s="74">
        <v>-4.9303519563506433E-2</v>
      </c>
      <c r="H23" s="75">
        <v>4.7500950023960463E-5</v>
      </c>
    </row>
    <row r="24" spans="1:8" x14ac:dyDescent="0.25">
      <c r="A24" s="148" t="s">
        <v>130</v>
      </c>
      <c r="B24" s="148" t="s">
        <v>130</v>
      </c>
      <c r="C24" s="73">
        <v>17</v>
      </c>
      <c r="D24" s="73">
        <v>238.97620000000001</v>
      </c>
      <c r="E24" s="73">
        <v>304.29660000000001</v>
      </c>
      <c r="F24" s="73">
        <v>-65.320400000000006</v>
      </c>
      <c r="G24" s="74">
        <v>-0.21466030182394413</v>
      </c>
      <c r="H24" s="75">
        <v>3.2698391647199641E-5</v>
      </c>
    </row>
    <row r="25" spans="1:8" x14ac:dyDescent="0.25">
      <c r="A25" s="148" t="s">
        <v>150</v>
      </c>
      <c r="B25" s="148" t="s">
        <v>150</v>
      </c>
      <c r="C25" s="73">
        <v>4</v>
      </c>
      <c r="D25" s="73">
        <v>176.7259</v>
      </c>
      <c r="E25" s="73">
        <v>91.659800000000004</v>
      </c>
      <c r="F25" s="73">
        <v>85.066100000000006</v>
      </c>
      <c r="G25" s="74">
        <v>0.92806333856281598</v>
      </c>
      <c r="H25" s="75">
        <v>2.4180871117725692E-5</v>
      </c>
    </row>
    <row r="26" spans="1:8" x14ac:dyDescent="0.25">
      <c r="A26" s="148" t="s">
        <v>136</v>
      </c>
      <c r="B26" s="148" t="s">
        <v>136</v>
      </c>
      <c r="C26" s="73">
        <v>1</v>
      </c>
      <c r="D26" s="73">
        <v>15.7913</v>
      </c>
      <c r="E26" s="73">
        <v>28.020299999999999</v>
      </c>
      <c r="F26" s="73">
        <v>-12.228999999999999</v>
      </c>
      <c r="G26" s="74">
        <v>-0.43643358565040352</v>
      </c>
      <c r="H26" s="75">
        <v>2.1606758832821998E-6</v>
      </c>
    </row>
    <row r="27" spans="1:8" x14ac:dyDescent="0.25">
      <c r="A27" s="148" t="s">
        <v>142</v>
      </c>
      <c r="B27" s="148" t="s">
        <v>142</v>
      </c>
      <c r="C27" s="73">
        <v>1</v>
      </c>
      <c r="D27" s="73">
        <v>0.62790000000000001</v>
      </c>
      <c r="E27" s="73">
        <v>0</v>
      </c>
      <c r="F27" s="73">
        <v>0.62790000000000001</v>
      </c>
      <c r="G27" s="74" t="s">
        <v>244</v>
      </c>
      <c r="H27" s="75">
        <v>8.5913660503751651E-8</v>
      </c>
    </row>
    <row r="28" spans="1:8" x14ac:dyDescent="0.25">
      <c r="A28" s="148" t="s">
        <v>140</v>
      </c>
      <c r="B28" s="148" t="s">
        <v>140</v>
      </c>
      <c r="C28" s="73">
        <v>0</v>
      </c>
      <c r="D28" s="73">
        <v>0</v>
      </c>
      <c r="E28" s="73">
        <v>0</v>
      </c>
      <c r="F28" s="73">
        <v>0</v>
      </c>
      <c r="G28" s="74" t="s">
        <v>244</v>
      </c>
      <c r="H28" s="75">
        <v>0</v>
      </c>
    </row>
    <row r="29" spans="1:8" x14ac:dyDescent="0.25">
      <c r="A29" s="148" t="s">
        <v>144</v>
      </c>
      <c r="B29" s="148" t="s">
        <v>144</v>
      </c>
      <c r="C29" s="73">
        <v>0</v>
      </c>
      <c r="D29" s="73">
        <v>0</v>
      </c>
      <c r="E29" s="73">
        <v>0</v>
      </c>
      <c r="F29" s="73">
        <v>0</v>
      </c>
      <c r="G29" s="74" t="s">
        <v>244</v>
      </c>
      <c r="H29" s="75">
        <v>0</v>
      </c>
    </row>
    <row r="30" spans="1:8" x14ac:dyDescent="0.25">
      <c r="A30" s="148" t="s">
        <v>146</v>
      </c>
      <c r="B30" s="148" t="s">
        <v>146</v>
      </c>
      <c r="C30" s="73">
        <v>0</v>
      </c>
      <c r="D30" s="73">
        <v>0</v>
      </c>
      <c r="E30" s="73">
        <v>39.537700000000001</v>
      </c>
      <c r="F30" s="73">
        <v>-39.537700000000001</v>
      </c>
      <c r="G30" s="74">
        <v>-1</v>
      </c>
      <c r="H30" s="75">
        <v>0</v>
      </c>
    </row>
    <row r="31" spans="1:8" x14ac:dyDescent="0.25">
      <c r="A31" s="148" t="s">
        <v>148</v>
      </c>
      <c r="B31" s="148" t="s">
        <v>148</v>
      </c>
      <c r="C31" s="73">
        <v>0</v>
      </c>
      <c r="D31" s="73">
        <v>0</v>
      </c>
      <c r="E31" s="73">
        <v>0</v>
      </c>
      <c r="F31" s="73">
        <v>0</v>
      </c>
      <c r="G31" s="74" t="s">
        <v>244</v>
      </c>
      <c r="H31" s="75">
        <v>0</v>
      </c>
    </row>
    <row r="32" spans="1:8" x14ac:dyDescent="0.25">
      <c r="A32" s="148" t="s">
        <v>152</v>
      </c>
      <c r="B32" s="148" t="s">
        <v>152</v>
      </c>
      <c r="C32" s="73">
        <v>0</v>
      </c>
      <c r="D32" s="73">
        <v>0</v>
      </c>
      <c r="E32" s="73">
        <v>0</v>
      </c>
      <c r="F32" s="73">
        <v>0</v>
      </c>
      <c r="G32" s="74" t="s">
        <v>244</v>
      </c>
      <c r="H32" s="75">
        <v>0</v>
      </c>
    </row>
    <row r="33" spans="1:9" x14ac:dyDescent="0.25">
      <c r="A33" s="148" t="s">
        <v>154</v>
      </c>
      <c r="B33" s="148" t="s">
        <v>154</v>
      </c>
      <c r="C33" s="73">
        <v>15</v>
      </c>
      <c r="D33" s="73">
        <v>10692.1054</v>
      </c>
      <c r="E33" s="73">
        <v>13955.407800000001</v>
      </c>
      <c r="F33" s="73">
        <v>-3263.3024</v>
      </c>
      <c r="G33" s="74">
        <v>-0.23383783883406115</v>
      </c>
      <c r="H33" s="75">
        <v>1.4629684876667139E-3</v>
      </c>
    </row>
    <row r="34" spans="1:9" x14ac:dyDescent="0.25">
      <c r="A34" s="148" t="s">
        <v>156</v>
      </c>
      <c r="B34" s="148" t="s">
        <v>156</v>
      </c>
      <c r="C34" s="73">
        <v>30</v>
      </c>
      <c r="D34" s="73">
        <v>43255.407099999997</v>
      </c>
      <c r="E34" s="73">
        <v>19853.435999999987</v>
      </c>
      <c r="F34" s="73">
        <v>23401.97110000001</v>
      </c>
      <c r="G34" s="74">
        <v>1.1787365723494929</v>
      </c>
      <c r="H34" s="75">
        <v>5.9185067057508645E-3</v>
      </c>
      <c r="I34" s="193"/>
    </row>
    <row r="35" spans="1:9" x14ac:dyDescent="0.25">
      <c r="A35" s="148" t="s">
        <v>158</v>
      </c>
      <c r="B35" s="148" t="s">
        <v>158</v>
      </c>
      <c r="C35" s="73">
        <v>6</v>
      </c>
      <c r="D35" s="73">
        <v>10993.179700000001</v>
      </c>
      <c r="E35" s="73">
        <v>87925.754300000001</v>
      </c>
      <c r="F35" s="73">
        <v>-76932.574600000007</v>
      </c>
      <c r="G35" s="74">
        <v>-0.87497201715788975</v>
      </c>
      <c r="H35" s="75">
        <v>1.5041635747770894E-3</v>
      </c>
    </row>
    <row r="36" spans="1:9" x14ac:dyDescent="0.25">
      <c r="A36" s="148" t="s">
        <v>160</v>
      </c>
      <c r="B36" s="148" t="s">
        <v>160</v>
      </c>
      <c r="C36" s="73">
        <v>44</v>
      </c>
      <c r="D36" s="73">
        <v>10056.550499999999</v>
      </c>
      <c r="E36" s="73">
        <v>2290.9385000000002</v>
      </c>
      <c r="F36" s="73">
        <v>7765.6120000000001</v>
      </c>
      <c r="G36" s="74">
        <v>3.3897077551405244</v>
      </c>
      <c r="H36" s="75">
        <v>1.3760074303166647E-3</v>
      </c>
    </row>
    <row r="37" spans="1:9" x14ac:dyDescent="0.25">
      <c r="A37" s="148" t="s">
        <v>162</v>
      </c>
      <c r="B37" s="148" t="s">
        <v>162</v>
      </c>
      <c r="C37" s="73">
        <v>0</v>
      </c>
      <c r="D37" s="73">
        <v>0</v>
      </c>
      <c r="E37" s="73">
        <v>36.479900000000001</v>
      </c>
      <c r="F37" s="73">
        <v>-36.479900000000001</v>
      </c>
      <c r="G37" s="74">
        <v>-1</v>
      </c>
      <c r="H37" s="75">
        <v>0</v>
      </c>
    </row>
    <row r="38" spans="1:9" x14ac:dyDescent="0.25">
      <c r="A38" s="148" t="s">
        <v>164</v>
      </c>
      <c r="B38" s="148" t="s">
        <v>164</v>
      </c>
      <c r="C38" s="73">
        <v>796</v>
      </c>
      <c r="D38" s="73">
        <v>7308500.1420999998</v>
      </c>
      <c r="E38" s="73">
        <v>2831903.8204999999</v>
      </c>
      <c r="F38" s="73">
        <v>4476596.3216000004</v>
      </c>
      <c r="G38" s="75">
        <v>1.5807727258228756</v>
      </c>
      <c r="H38" s="75">
        <v>1</v>
      </c>
    </row>
    <row r="39" spans="1:9" ht="39.950000000000003" customHeight="1" x14ac:dyDescent="0.25">
      <c r="A39" s="157" t="s">
        <v>245</v>
      </c>
      <c r="B39" s="157" t="s">
        <v>245</v>
      </c>
      <c r="C39" s="157" t="s">
        <v>245</v>
      </c>
      <c r="D39" s="157" t="s">
        <v>245</v>
      </c>
      <c r="E39" s="157" t="s">
        <v>245</v>
      </c>
      <c r="F39" s="157" t="s">
        <v>245</v>
      </c>
      <c r="G39" s="157" t="s">
        <v>245</v>
      </c>
      <c r="H39" s="157" t="s">
        <v>245</v>
      </c>
    </row>
    <row r="40" spans="1:9" ht="19.5" x14ac:dyDescent="0.3">
      <c r="A40" s="158" t="s">
        <v>237</v>
      </c>
      <c r="B40" s="158" t="s">
        <v>237</v>
      </c>
      <c r="C40" s="158" t="s">
        <v>237</v>
      </c>
      <c r="D40" s="158" t="s">
        <v>237</v>
      </c>
      <c r="E40" s="158" t="s">
        <v>237</v>
      </c>
      <c r="F40" s="70"/>
      <c r="G40" s="70"/>
      <c r="H40" s="70"/>
    </row>
    <row r="41" spans="1:9" ht="19.5" x14ac:dyDescent="0.3">
      <c r="A41" s="159" t="s">
        <v>246</v>
      </c>
      <c r="B41" s="159" t="s">
        <v>246</v>
      </c>
      <c r="C41" s="159" t="s">
        <v>246</v>
      </c>
      <c r="D41" s="159" t="s">
        <v>246</v>
      </c>
      <c r="E41" s="159" t="s">
        <v>246</v>
      </c>
      <c r="F41" s="159" t="s">
        <v>246</v>
      </c>
      <c r="G41" s="159" t="s">
        <v>246</v>
      </c>
      <c r="H41" s="159" t="s">
        <v>246</v>
      </c>
    </row>
    <row r="42" spans="1:9" ht="15.75" x14ac:dyDescent="0.25">
      <c r="A42" s="71"/>
      <c r="B42" s="71"/>
      <c r="C42" s="71"/>
      <c r="D42" s="71"/>
      <c r="E42" s="71"/>
      <c r="F42" s="71"/>
      <c r="G42" s="71"/>
      <c r="H42" s="71" t="s">
        <v>97</v>
      </c>
    </row>
    <row r="43" spans="1:9" ht="15.75" x14ac:dyDescent="0.25">
      <c r="A43" s="162" t="s">
        <v>247</v>
      </c>
      <c r="B43" s="162" t="s">
        <v>247</v>
      </c>
      <c r="C43" s="72" t="s">
        <v>240</v>
      </c>
      <c r="D43" s="72" t="s">
        <v>53</v>
      </c>
      <c r="E43" s="72" t="s">
        <v>241</v>
      </c>
      <c r="F43" s="162" t="s">
        <v>242</v>
      </c>
      <c r="G43" s="162" t="s">
        <v>242</v>
      </c>
      <c r="H43" s="72" t="s">
        <v>243</v>
      </c>
    </row>
    <row r="44" spans="1:9" x14ac:dyDescent="0.25">
      <c r="A44" s="148" t="s">
        <v>111</v>
      </c>
      <c r="B44" s="148" t="s">
        <v>111</v>
      </c>
      <c r="C44" s="73">
        <v>14</v>
      </c>
      <c r="D44" s="73">
        <v>4509542.63</v>
      </c>
      <c r="E44" s="73">
        <v>198931.81529999999</v>
      </c>
      <c r="F44" s="73">
        <v>4310610.8147</v>
      </c>
      <c r="G44" s="75">
        <v>21.668785398652116</v>
      </c>
      <c r="H44" s="75">
        <v>0.61702709753307106</v>
      </c>
    </row>
    <row r="45" spans="1:9" x14ac:dyDescent="0.25">
      <c r="A45" s="148" t="s">
        <v>103</v>
      </c>
      <c r="B45" s="148" t="s">
        <v>103</v>
      </c>
      <c r="C45" s="73">
        <v>67</v>
      </c>
      <c r="D45" s="73">
        <v>1580937.2945999999</v>
      </c>
      <c r="E45" s="73">
        <v>1614062.3718000001</v>
      </c>
      <c r="F45" s="73">
        <v>-33125.0772</v>
      </c>
      <c r="G45" s="75">
        <v>-2.0522798733644331E-2</v>
      </c>
      <c r="H45" s="75">
        <v>0.21631487498962254</v>
      </c>
    </row>
    <row r="46" spans="1:9" x14ac:dyDescent="0.25">
      <c r="A46" s="148" t="s">
        <v>182</v>
      </c>
      <c r="B46" s="148" t="s">
        <v>182</v>
      </c>
      <c r="C46" s="73">
        <v>134</v>
      </c>
      <c r="D46" s="73">
        <v>432046.43829999998</v>
      </c>
      <c r="E46" s="73">
        <v>68602.633799999996</v>
      </c>
      <c r="F46" s="73">
        <v>363443.80450000003</v>
      </c>
      <c r="G46" s="75">
        <v>5.2978112408856237</v>
      </c>
      <c r="H46" s="75">
        <v>5.9115609208411024E-2</v>
      </c>
    </row>
    <row r="47" spans="1:9" x14ac:dyDescent="0.25">
      <c r="A47" s="148" t="s">
        <v>107</v>
      </c>
      <c r="B47" s="148" t="s">
        <v>107</v>
      </c>
      <c r="C47" s="73">
        <v>262</v>
      </c>
      <c r="D47" s="73">
        <v>299225.17349999998</v>
      </c>
      <c r="E47" s="73">
        <v>189208.4566</v>
      </c>
      <c r="F47" s="73">
        <v>110016.7169</v>
      </c>
      <c r="G47" s="75">
        <v>0.58145771535245427</v>
      </c>
      <c r="H47" s="75">
        <v>4.0942076716443988E-2</v>
      </c>
    </row>
    <row r="48" spans="1:9" x14ac:dyDescent="0.25">
      <c r="A48" s="148" t="s">
        <v>109</v>
      </c>
      <c r="B48" s="148" t="s">
        <v>109</v>
      </c>
      <c r="C48" s="73">
        <v>17</v>
      </c>
      <c r="D48" s="73">
        <v>106585.209</v>
      </c>
      <c r="E48" s="73">
        <v>22822.4264</v>
      </c>
      <c r="F48" s="73">
        <v>83762.782600000006</v>
      </c>
      <c r="G48" s="75">
        <v>3.6701961978941906</v>
      </c>
      <c r="H48" s="75">
        <v>1.4583732219696471E-2</v>
      </c>
    </row>
    <row r="49" spans="1:8" x14ac:dyDescent="0.25">
      <c r="A49" s="148" t="s">
        <v>129</v>
      </c>
      <c r="B49" s="148" t="s">
        <v>129</v>
      </c>
      <c r="C49" s="73">
        <v>5</v>
      </c>
      <c r="D49" s="73">
        <v>87105.655499999993</v>
      </c>
      <c r="E49" s="73">
        <v>57343.662499999999</v>
      </c>
      <c r="F49" s="73">
        <v>29761.992999999999</v>
      </c>
      <c r="G49" s="75">
        <v>0.51901102410401501</v>
      </c>
      <c r="H49" s="75">
        <v>1.19184037499343E-2</v>
      </c>
    </row>
    <row r="50" spans="1:8" x14ac:dyDescent="0.25">
      <c r="A50" s="148" t="s">
        <v>115</v>
      </c>
      <c r="B50" s="148" t="s">
        <v>115</v>
      </c>
      <c r="C50" s="73">
        <v>88</v>
      </c>
      <c r="D50" s="73">
        <v>72559.5959</v>
      </c>
      <c r="E50" s="73">
        <v>368518.70730000001</v>
      </c>
      <c r="F50" s="73">
        <v>-295959.11139999999</v>
      </c>
      <c r="G50" s="75">
        <v>-0.8031047150045183</v>
      </c>
      <c r="H50" s="75">
        <v>9.9281103494856006E-3</v>
      </c>
    </row>
    <row r="51" spans="1:8" x14ac:dyDescent="0.25">
      <c r="A51" s="148" t="s">
        <v>166</v>
      </c>
      <c r="B51" s="148" t="s">
        <v>166</v>
      </c>
      <c r="C51" s="73">
        <v>5</v>
      </c>
      <c r="D51" s="73">
        <v>29766.288499999999</v>
      </c>
      <c r="E51" s="73">
        <v>9469.6036999999997</v>
      </c>
      <c r="F51" s="73">
        <v>20296.684799999999</v>
      </c>
      <c r="G51" s="75">
        <v>2.143351025344387</v>
      </c>
      <c r="H51" s="75">
        <v>4.0728313499693051E-3</v>
      </c>
    </row>
    <row r="52" spans="1:8" x14ac:dyDescent="0.25">
      <c r="A52" s="148" t="s">
        <v>135</v>
      </c>
      <c r="B52" s="148" t="s">
        <v>135</v>
      </c>
      <c r="C52" s="73">
        <v>7</v>
      </c>
      <c r="D52" s="73">
        <v>25660.497500000001</v>
      </c>
      <c r="E52" s="73">
        <v>7885.3886000000002</v>
      </c>
      <c r="F52" s="73">
        <v>17775.108899999999</v>
      </c>
      <c r="G52" s="75">
        <v>2.2541829961303366</v>
      </c>
      <c r="H52" s="75">
        <v>3.5110483684860135E-3</v>
      </c>
    </row>
    <row r="53" spans="1:8" x14ac:dyDescent="0.25">
      <c r="A53" s="148" t="s">
        <v>127</v>
      </c>
      <c r="B53" s="148" t="s">
        <v>127</v>
      </c>
      <c r="C53" s="73">
        <v>3</v>
      </c>
      <c r="D53" s="73">
        <v>19942.4512</v>
      </c>
      <c r="E53" s="73">
        <v>3085.5077000000001</v>
      </c>
      <c r="F53" s="73">
        <v>16856.943500000001</v>
      </c>
      <c r="G53" s="75">
        <v>5.4632641169555347</v>
      </c>
      <c r="H53" s="75">
        <v>2.7286653639264765E-3</v>
      </c>
    </row>
    <row r="54" spans="1:8" x14ac:dyDescent="0.25">
      <c r="A54" s="148" t="s">
        <v>113</v>
      </c>
      <c r="B54" s="148" t="s">
        <v>113</v>
      </c>
      <c r="C54" s="73">
        <v>1</v>
      </c>
      <c r="D54" s="73">
        <v>17901.5576</v>
      </c>
      <c r="E54" s="73">
        <v>3063.7255</v>
      </c>
      <c r="F54" s="73">
        <v>14837.8321</v>
      </c>
      <c r="G54" s="75">
        <v>4.8430683819421816</v>
      </c>
      <c r="H54" s="75">
        <v>2.4494160569115382E-3</v>
      </c>
    </row>
    <row r="55" spans="1:8" x14ac:dyDescent="0.25">
      <c r="A55" s="148" t="s">
        <v>168</v>
      </c>
      <c r="B55" s="148" t="s">
        <v>168</v>
      </c>
      <c r="C55" s="73">
        <v>3</v>
      </c>
      <c r="D55" s="73">
        <v>16220.201999999999</v>
      </c>
      <c r="E55" s="73">
        <v>273.71429999999998</v>
      </c>
      <c r="F55" s="73">
        <v>15946.4877</v>
      </c>
      <c r="G55" s="75">
        <v>58.259607554300231</v>
      </c>
      <c r="H55" s="75">
        <v>2.2193612484954187E-3</v>
      </c>
    </row>
    <row r="56" spans="1:8" x14ac:dyDescent="0.25">
      <c r="A56" s="148" t="s">
        <v>186</v>
      </c>
      <c r="B56" s="148" t="s">
        <v>186</v>
      </c>
      <c r="C56" s="73">
        <v>20</v>
      </c>
      <c r="D56" s="73">
        <v>14567.1314</v>
      </c>
      <c r="E56" s="73">
        <v>84457.967099999994</v>
      </c>
      <c r="F56" s="73">
        <v>-69890.835699999996</v>
      </c>
      <c r="G56" s="75">
        <v>-0.82752211661983044</v>
      </c>
      <c r="H56" s="75">
        <v>1.9931765911978664E-3</v>
      </c>
    </row>
    <row r="57" spans="1:8" x14ac:dyDescent="0.25">
      <c r="A57" s="148" t="s">
        <v>161</v>
      </c>
      <c r="B57" s="148" t="s">
        <v>161</v>
      </c>
      <c r="C57" s="73">
        <v>1</v>
      </c>
      <c r="D57" s="73">
        <v>11923.8932</v>
      </c>
      <c r="E57" s="73">
        <v>1789.597</v>
      </c>
      <c r="F57" s="73">
        <v>10134.296200000001</v>
      </c>
      <c r="G57" s="75">
        <v>5.6628929306430447</v>
      </c>
      <c r="H57" s="75">
        <v>1.6315102918741723E-3</v>
      </c>
    </row>
    <row r="58" spans="1:8" x14ac:dyDescent="0.25">
      <c r="A58" s="148" t="s">
        <v>117</v>
      </c>
      <c r="B58" s="148" t="s">
        <v>117</v>
      </c>
      <c r="C58" s="73">
        <v>2</v>
      </c>
      <c r="D58" s="73">
        <v>10450.450999999999</v>
      </c>
      <c r="E58" s="73">
        <v>114018.7257</v>
      </c>
      <c r="F58" s="73">
        <v>-103568.27469999999</v>
      </c>
      <c r="G58" s="75">
        <v>-0.90834443258472597</v>
      </c>
      <c r="H58" s="75">
        <v>1.4299036460026944E-3</v>
      </c>
    </row>
    <row r="59" spans="1:8" x14ac:dyDescent="0.25">
      <c r="A59" s="148" t="s">
        <v>119</v>
      </c>
      <c r="B59" s="148" t="s">
        <v>119</v>
      </c>
      <c r="C59" s="73">
        <v>10</v>
      </c>
      <c r="D59" s="73">
        <v>8105.5563000000002</v>
      </c>
      <c r="E59" s="73">
        <v>1511.6249</v>
      </c>
      <c r="F59" s="73">
        <v>6593.9314000000004</v>
      </c>
      <c r="G59" s="75">
        <v>4.3621479111649988</v>
      </c>
      <c r="H59" s="75">
        <v>1.1090587866734278E-3</v>
      </c>
    </row>
    <row r="60" spans="1:8" x14ac:dyDescent="0.25">
      <c r="A60" s="148" t="s">
        <v>125</v>
      </c>
      <c r="B60" s="148" t="s">
        <v>125</v>
      </c>
      <c r="C60" s="73">
        <v>70</v>
      </c>
      <c r="D60" s="73">
        <v>7349.0748999999996</v>
      </c>
      <c r="E60" s="73">
        <v>16019.2927</v>
      </c>
      <c r="F60" s="73">
        <v>-8670.2178000000004</v>
      </c>
      <c r="G60" s="75">
        <v>-0.54123599352173646</v>
      </c>
      <c r="H60" s="75">
        <v>1.0055517215722927E-3</v>
      </c>
    </row>
    <row r="61" spans="1:8" x14ac:dyDescent="0.25">
      <c r="A61" s="148" t="s">
        <v>123</v>
      </c>
      <c r="B61" s="148" t="s">
        <v>123</v>
      </c>
      <c r="C61" s="73">
        <v>12</v>
      </c>
      <c r="D61" s="73">
        <v>7263.5057999999999</v>
      </c>
      <c r="E61" s="73">
        <v>1157.2765999999999</v>
      </c>
      <c r="F61" s="73">
        <v>6106.2291999999998</v>
      </c>
      <c r="G61" s="75">
        <v>5.2763783524180825</v>
      </c>
      <c r="H61" s="75">
        <v>9.9384356007044261E-4</v>
      </c>
    </row>
    <row r="62" spans="1:8" x14ac:dyDescent="0.25">
      <c r="A62" s="148" t="s">
        <v>167</v>
      </c>
      <c r="B62" s="148" t="s">
        <v>167</v>
      </c>
      <c r="C62" s="73">
        <v>2</v>
      </c>
      <c r="D62" s="73">
        <v>7262.2884000000004</v>
      </c>
      <c r="E62" s="73">
        <v>0</v>
      </c>
      <c r="F62" s="73">
        <v>7262.2884000000004</v>
      </c>
      <c r="G62" s="75" t="s">
        <v>244</v>
      </c>
      <c r="H62" s="75">
        <v>9.9367698690545252E-4</v>
      </c>
    </row>
    <row r="63" spans="1:8" x14ac:dyDescent="0.25">
      <c r="A63" s="148" t="s">
        <v>133</v>
      </c>
      <c r="B63" s="148" t="s">
        <v>133</v>
      </c>
      <c r="C63" s="73">
        <v>4</v>
      </c>
      <c r="D63" s="73">
        <v>7098.6058000000003</v>
      </c>
      <c r="E63" s="73">
        <v>11316.8292</v>
      </c>
      <c r="F63" s="73">
        <v>-4218.2233999999999</v>
      </c>
      <c r="G63" s="75">
        <v>-0.37273898239976971</v>
      </c>
      <c r="H63" s="75">
        <v>9.7128079113101187E-4</v>
      </c>
    </row>
    <row r="64" spans="1:8" x14ac:dyDescent="0.25">
      <c r="A64" s="148" t="s">
        <v>143</v>
      </c>
      <c r="B64" s="148" t="s">
        <v>143</v>
      </c>
      <c r="C64" s="73">
        <v>2</v>
      </c>
      <c r="D64" s="73">
        <v>7070.4655000000002</v>
      </c>
      <c r="E64" s="73">
        <v>0</v>
      </c>
      <c r="F64" s="73">
        <v>7070.4655000000002</v>
      </c>
      <c r="G64" s="75" t="s">
        <v>244</v>
      </c>
      <c r="H64" s="75">
        <v>9.6743043887639532E-4</v>
      </c>
    </row>
    <row r="65" spans="1:8" x14ac:dyDescent="0.25">
      <c r="A65" s="148" t="s">
        <v>121</v>
      </c>
      <c r="B65" s="148" t="s">
        <v>121</v>
      </c>
      <c r="C65" s="73">
        <v>4</v>
      </c>
      <c r="D65" s="73">
        <v>4551.2849999999999</v>
      </c>
      <c r="E65" s="73">
        <v>2452.0176000000001</v>
      </c>
      <c r="F65" s="73">
        <v>2099.2674000000002</v>
      </c>
      <c r="G65" s="75">
        <v>0.85613879769867884</v>
      </c>
      <c r="H65" s="75">
        <v>6.227385799423749E-4</v>
      </c>
    </row>
    <row r="66" spans="1:8" x14ac:dyDescent="0.25">
      <c r="A66" s="148" t="s">
        <v>131</v>
      </c>
      <c r="B66" s="148" t="s">
        <v>131</v>
      </c>
      <c r="C66" s="73">
        <v>5</v>
      </c>
      <c r="D66" s="73">
        <v>4046.3406</v>
      </c>
      <c r="E66" s="73">
        <v>0</v>
      </c>
      <c r="F66" s="73">
        <v>4046.3406</v>
      </c>
      <c r="G66" s="75" t="s">
        <v>244</v>
      </c>
      <c r="H66" s="75">
        <v>5.5364856281405752E-4</v>
      </c>
    </row>
    <row r="67" spans="1:8" x14ac:dyDescent="0.25">
      <c r="A67" s="148" t="s">
        <v>248</v>
      </c>
      <c r="B67" s="148" t="s">
        <v>248</v>
      </c>
      <c r="C67" s="73">
        <v>0</v>
      </c>
      <c r="D67" s="73">
        <v>3811.6756999999998</v>
      </c>
      <c r="E67" s="73">
        <v>0</v>
      </c>
      <c r="F67" s="73">
        <v>3811.6756999999998</v>
      </c>
      <c r="G67" s="75" t="s">
        <v>244</v>
      </c>
      <c r="H67" s="75">
        <v>5.2154007332409595E-4</v>
      </c>
    </row>
    <row r="68" spans="1:8" x14ac:dyDescent="0.25">
      <c r="A68" s="148" t="s">
        <v>183</v>
      </c>
      <c r="B68" s="148" t="s">
        <v>183</v>
      </c>
      <c r="C68" s="73">
        <v>11</v>
      </c>
      <c r="D68" s="73">
        <v>3340.866</v>
      </c>
      <c r="E68" s="73">
        <v>4856.6587</v>
      </c>
      <c r="F68" s="73">
        <v>-1515.7927</v>
      </c>
      <c r="G68" s="75">
        <v>-0.31210607819734176</v>
      </c>
      <c r="H68" s="75">
        <v>4.5712060409703258E-4</v>
      </c>
    </row>
    <row r="69" spans="1:8" x14ac:dyDescent="0.25">
      <c r="A69" s="148" t="s">
        <v>141</v>
      </c>
      <c r="B69" s="148" t="s">
        <v>141</v>
      </c>
      <c r="C69" s="73">
        <v>0</v>
      </c>
      <c r="D69" s="73">
        <v>3191.0072</v>
      </c>
      <c r="E69" s="73">
        <v>3714.6082000000001</v>
      </c>
      <c r="F69" s="73">
        <v>-523.601</v>
      </c>
      <c r="G69" s="75">
        <v>-0.14095726165682831</v>
      </c>
      <c r="H69" s="75">
        <v>4.3661587712347049E-4</v>
      </c>
    </row>
    <row r="70" spans="1:8" x14ac:dyDescent="0.25">
      <c r="A70" s="148" t="s">
        <v>139</v>
      </c>
      <c r="B70" s="148" t="s">
        <v>139</v>
      </c>
      <c r="C70" s="73">
        <v>2</v>
      </c>
      <c r="D70" s="73">
        <v>627.11320000000001</v>
      </c>
      <c r="E70" s="73">
        <v>4462.7083000000002</v>
      </c>
      <c r="F70" s="73">
        <v>-3835.5951</v>
      </c>
      <c r="G70" s="75">
        <v>-0.85947699068747119</v>
      </c>
      <c r="H70" s="75">
        <v>8.5806005036186174E-5</v>
      </c>
    </row>
    <row r="71" spans="1:8" x14ac:dyDescent="0.25">
      <c r="A71" s="148" t="s">
        <v>185</v>
      </c>
      <c r="B71" s="148" t="s">
        <v>185</v>
      </c>
      <c r="C71" s="73">
        <v>14</v>
      </c>
      <c r="D71" s="73">
        <v>305.77969999999999</v>
      </c>
      <c r="E71" s="73">
        <v>468.10910000000001</v>
      </c>
      <c r="F71" s="73">
        <v>-162.32939999999999</v>
      </c>
      <c r="G71" s="75">
        <v>-0.34677685180655538</v>
      </c>
      <c r="H71" s="75">
        <v>4.1838912780281936E-5</v>
      </c>
    </row>
    <row r="72" spans="1:8" x14ac:dyDescent="0.25">
      <c r="A72" s="148" t="s">
        <v>137</v>
      </c>
      <c r="B72" s="148" t="s">
        <v>137</v>
      </c>
      <c r="C72" s="73">
        <v>1</v>
      </c>
      <c r="D72" s="73">
        <v>285.36489999999998</v>
      </c>
      <c r="E72" s="73">
        <v>0</v>
      </c>
      <c r="F72" s="73">
        <v>285.36489999999998</v>
      </c>
      <c r="G72" s="75" t="s">
        <v>244</v>
      </c>
      <c r="H72" s="75">
        <v>3.9045617356724061E-5</v>
      </c>
    </row>
    <row r="73" spans="1:8" x14ac:dyDescent="0.25">
      <c r="A73" s="148" t="s">
        <v>147</v>
      </c>
      <c r="B73" s="148" t="s">
        <v>147</v>
      </c>
      <c r="C73" s="73">
        <v>2</v>
      </c>
      <c r="D73" s="73">
        <v>120.7428</v>
      </c>
      <c r="E73" s="73">
        <v>4286.3229000000001</v>
      </c>
      <c r="F73" s="73">
        <v>-4165.5801000000001</v>
      </c>
      <c r="G73" s="75">
        <v>-0.97183068032508713</v>
      </c>
      <c r="H73" s="75">
        <v>1.6520872634929741E-5</v>
      </c>
    </row>
    <row r="74" spans="1:8" x14ac:dyDescent="0.25">
      <c r="A74" s="148" t="s">
        <v>153</v>
      </c>
      <c r="B74" s="148" t="s">
        <v>153</v>
      </c>
      <c r="C74" s="73">
        <v>1</v>
      </c>
      <c r="D74" s="73">
        <v>31.923100000000002</v>
      </c>
      <c r="E74" s="73">
        <v>0</v>
      </c>
      <c r="F74" s="73">
        <v>31.923100000000002</v>
      </c>
      <c r="G74" s="75" t="s">
        <v>244</v>
      </c>
      <c r="H74" s="75">
        <v>4.3679413531252013E-6</v>
      </c>
    </row>
    <row r="75" spans="1:8" x14ac:dyDescent="0.25">
      <c r="A75" s="148" t="s">
        <v>188</v>
      </c>
      <c r="B75" s="148" t="s">
        <v>188</v>
      </c>
      <c r="C75" s="73">
        <v>0</v>
      </c>
      <c r="D75" s="73">
        <v>19.023499999999999</v>
      </c>
      <c r="E75" s="73">
        <v>0</v>
      </c>
      <c r="F75" s="73">
        <v>19.023499999999999</v>
      </c>
      <c r="G75" s="75" t="s">
        <v>244</v>
      </c>
      <c r="H75" s="75">
        <v>2.6029280468117841E-6</v>
      </c>
    </row>
    <row r="76" spans="1:8" x14ac:dyDescent="0.25">
      <c r="A76" s="148" t="s">
        <v>170</v>
      </c>
      <c r="B76" s="148" t="s">
        <v>170</v>
      </c>
      <c r="C76" s="73">
        <v>1</v>
      </c>
      <c r="D76" s="73">
        <v>15.697100000000001</v>
      </c>
      <c r="E76" s="73">
        <v>863.47950000000003</v>
      </c>
      <c r="F76" s="73">
        <v>-847.78240000000005</v>
      </c>
      <c r="G76" s="75">
        <v>-0.98182110866557926</v>
      </c>
      <c r="H76" s="75">
        <v>2.1477867818019426E-6</v>
      </c>
    </row>
    <row r="77" spans="1:8" x14ac:dyDescent="0.25">
      <c r="A77" s="148" t="s">
        <v>159</v>
      </c>
      <c r="B77" s="148" t="s">
        <v>159</v>
      </c>
      <c r="C77" s="73">
        <v>1</v>
      </c>
      <c r="D77" s="73">
        <v>4.3952</v>
      </c>
      <c r="E77" s="73">
        <v>0</v>
      </c>
      <c r="F77" s="73">
        <v>4.3952</v>
      </c>
      <c r="G77" s="75" t="s">
        <v>244</v>
      </c>
      <c r="H77" s="75">
        <v>6.0138194082829944E-7</v>
      </c>
    </row>
    <row r="78" spans="1:8" x14ac:dyDescent="0.25">
      <c r="A78" s="148" t="s">
        <v>145</v>
      </c>
      <c r="B78" s="148" t="s">
        <v>145</v>
      </c>
      <c r="C78" s="73">
        <v>0</v>
      </c>
      <c r="D78" s="73">
        <v>0</v>
      </c>
      <c r="E78" s="73">
        <v>0</v>
      </c>
      <c r="F78" s="73">
        <v>0</v>
      </c>
      <c r="G78" s="75" t="s">
        <v>244</v>
      </c>
      <c r="H78" s="75">
        <v>0</v>
      </c>
    </row>
    <row r="79" spans="1:8" x14ac:dyDescent="0.25">
      <c r="A79" s="148" t="s">
        <v>151</v>
      </c>
      <c r="B79" s="148" t="s">
        <v>151</v>
      </c>
      <c r="C79" s="73">
        <v>0</v>
      </c>
      <c r="D79" s="73">
        <v>0</v>
      </c>
      <c r="E79" s="73">
        <v>0</v>
      </c>
      <c r="F79" s="73">
        <v>0</v>
      </c>
      <c r="G79" s="75" t="s">
        <v>244</v>
      </c>
      <c r="H79" s="75">
        <v>0</v>
      </c>
    </row>
    <row r="80" spans="1:8" x14ac:dyDescent="0.25">
      <c r="A80" s="148" t="s">
        <v>155</v>
      </c>
      <c r="B80" s="148" t="s">
        <v>155</v>
      </c>
      <c r="C80" s="73">
        <v>0</v>
      </c>
      <c r="D80" s="73">
        <v>0</v>
      </c>
      <c r="E80" s="73">
        <v>30.220600000000001</v>
      </c>
      <c r="F80" s="73">
        <v>-30.220600000000001</v>
      </c>
      <c r="G80" s="75">
        <v>-1</v>
      </c>
      <c r="H80" s="75">
        <v>0</v>
      </c>
    </row>
    <row r="81" spans="1:8" x14ac:dyDescent="0.25">
      <c r="A81" s="148" t="s">
        <v>157</v>
      </c>
      <c r="B81" s="148" t="s">
        <v>157</v>
      </c>
      <c r="C81" s="73">
        <v>0</v>
      </c>
      <c r="D81" s="73">
        <v>0</v>
      </c>
      <c r="E81" s="73">
        <v>0</v>
      </c>
      <c r="F81" s="73">
        <v>0</v>
      </c>
      <c r="G81" s="75" t="s">
        <v>244</v>
      </c>
      <c r="H81" s="75">
        <v>0</v>
      </c>
    </row>
    <row r="82" spans="1:8" x14ac:dyDescent="0.25">
      <c r="A82" s="148" t="s">
        <v>163</v>
      </c>
      <c r="B82" s="148" t="s">
        <v>163</v>
      </c>
      <c r="C82" s="73">
        <v>0</v>
      </c>
      <c r="D82" s="73">
        <v>0</v>
      </c>
      <c r="E82" s="73">
        <v>30.9741</v>
      </c>
      <c r="F82" s="73">
        <v>-30.9741</v>
      </c>
      <c r="G82" s="75">
        <v>-1</v>
      </c>
      <c r="H82" s="75">
        <v>0</v>
      </c>
    </row>
    <row r="83" spans="1:8" x14ac:dyDescent="0.25">
      <c r="A83" s="148" t="s">
        <v>165</v>
      </c>
      <c r="B83" s="148" t="s">
        <v>165</v>
      </c>
      <c r="C83" s="73">
        <v>0</v>
      </c>
      <c r="D83" s="73">
        <v>0</v>
      </c>
      <c r="E83" s="73">
        <v>0</v>
      </c>
      <c r="F83" s="73">
        <v>0</v>
      </c>
      <c r="G83" s="75" t="s">
        <v>244</v>
      </c>
      <c r="H83" s="75">
        <v>0</v>
      </c>
    </row>
    <row r="84" spans="1:8" x14ac:dyDescent="0.25">
      <c r="A84" s="148" t="s">
        <v>169</v>
      </c>
      <c r="B84" s="148" t="s">
        <v>169</v>
      </c>
      <c r="C84" s="73">
        <v>0</v>
      </c>
      <c r="D84" s="73">
        <v>0</v>
      </c>
      <c r="E84" s="73">
        <v>0</v>
      </c>
      <c r="F84" s="73">
        <v>0</v>
      </c>
      <c r="G84" s="75" t="s">
        <v>244</v>
      </c>
      <c r="H84" s="75">
        <v>0</v>
      </c>
    </row>
    <row r="85" spans="1:8" x14ac:dyDescent="0.25">
      <c r="A85" s="148" t="s">
        <v>187</v>
      </c>
      <c r="B85" s="148" t="s">
        <v>187</v>
      </c>
      <c r="C85" s="73">
        <v>0</v>
      </c>
      <c r="D85" s="73">
        <v>0</v>
      </c>
      <c r="E85" s="73">
        <v>0</v>
      </c>
      <c r="F85" s="73">
        <v>0</v>
      </c>
      <c r="G85" s="75" t="s">
        <v>244</v>
      </c>
      <c r="H85" s="75">
        <v>0</v>
      </c>
    </row>
    <row r="86" spans="1:8" x14ac:dyDescent="0.25">
      <c r="A86" s="148" t="s">
        <v>171</v>
      </c>
      <c r="B86" s="148" t="s">
        <v>171</v>
      </c>
      <c r="C86" s="73">
        <v>5</v>
      </c>
      <c r="D86" s="73">
        <v>8174.6525000000001</v>
      </c>
      <c r="E86" s="73">
        <v>7989.2691999999997</v>
      </c>
      <c r="F86" s="73">
        <v>185.38329999999999</v>
      </c>
      <c r="G86" s="75">
        <v>2.3204037235345632E-2</v>
      </c>
      <c r="H86" s="75">
        <v>1.118513011022686E-3</v>
      </c>
    </row>
    <row r="87" spans="1:8" x14ac:dyDescent="0.25">
      <c r="A87" s="148" t="s">
        <v>184</v>
      </c>
      <c r="B87" s="148" t="s">
        <v>184</v>
      </c>
      <c r="C87" s="73">
        <v>15</v>
      </c>
      <c r="D87" s="73">
        <v>1013.2696</v>
      </c>
      <c r="E87" s="73">
        <v>1613.3322000000001</v>
      </c>
      <c r="F87" s="73">
        <v>-600.06259999999997</v>
      </c>
      <c r="G87" s="75">
        <v>-0.37193988937926115</v>
      </c>
      <c r="H87" s="75">
        <v>1.3864261890933623E-4</v>
      </c>
    </row>
    <row r="88" spans="1:8" x14ac:dyDescent="0.25">
      <c r="A88" s="148" t="s">
        <v>172</v>
      </c>
      <c r="B88" s="148" t="s">
        <v>172</v>
      </c>
      <c r="C88" s="73">
        <v>5</v>
      </c>
      <c r="D88" s="73">
        <v>377.0401</v>
      </c>
      <c r="E88" s="73">
        <v>27596.793399999999</v>
      </c>
      <c r="F88" s="73">
        <v>-27219.7533</v>
      </c>
      <c r="G88" s="75">
        <v>-0.98633753949109182</v>
      </c>
      <c r="H88" s="75">
        <v>5.1589258078835114E-5</v>
      </c>
    </row>
    <row r="89" spans="1:8" x14ac:dyDescent="0.25">
      <c r="A89" s="148" t="s">
        <v>164</v>
      </c>
      <c r="B89" s="148" t="s">
        <v>164</v>
      </c>
      <c r="C89" s="73">
        <v>796</v>
      </c>
      <c r="D89" s="73">
        <v>7308500.1420999998</v>
      </c>
      <c r="E89" s="73">
        <v>2831903.8204999999</v>
      </c>
      <c r="F89" s="73">
        <v>4476596.3216000004</v>
      </c>
      <c r="G89" s="75">
        <v>1.5807727258228756</v>
      </c>
      <c r="H89" s="75">
        <v>1</v>
      </c>
    </row>
    <row r="90" spans="1:8" ht="53.1" customHeight="1" x14ac:dyDescent="0.25">
      <c r="A90" s="157" t="s">
        <v>173</v>
      </c>
      <c r="B90" s="157" t="s">
        <v>173</v>
      </c>
      <c r="C90" s="157" t="s">
        <v>173</v>
      </c>
      <c r="D90" s="157" t="s">
        <v>173</v>
      </c>
      <c r="E90" s="157" t="s">
        <v>173</v>
      </c>
      <c r="F90" s="157" t="s">
        <v>173</v>
      </c>
      <c r="G90" s="157" t="s">
        <v>173</v>
      </c>
      <c r="H90" s="157" t="s">
        <v>173</v>
      </c>
    </row>
    <row r="91" spans="1:8" ht="19.5" x14ac:dyDescent="0.3">
      <c r="A91" s="158" t="s">
        <v>237</v>
      </c>
      <c r="B91" s="158" t="s">
        <v>237</v>
      </c>
      <c r="C91" s="158" t="s">
        <v>237</v>
      </c>
      <c r="D91" s="158" t="s">
        <v>237</v>
      </c>
      <c r="E91" s="158" t="s">
        <v>237</v>
      </c>
      <c r="F91" s="70"/>
      <c r="G91" s="70"/>
      <c r="H91" s="70"/>
    </row>
    <row r="92" spans="1:8" ht="19.5" x14ac:dyDescent="0.3">
      <c r="A92" s="159" t="s">
        <v>249</v>
      </c>
      <c r="B92" s="159" t="s">
        <v>249</v>
      </c>
      <c r="C92" s="159" t="s">
        <v>249</v>
      </c>
      <c r="D92" s="159" t="s">
        <v>249</v>
      </c>
      <c r="E92" s="159" t="s">
        <v>249</v>
      </c>
      <c r="F92" s="159" t="s">
        <v>249</v>
      </c>
      <c r="G92" s="159" t="s">
        <v>249</v>
      </c>
      <c r="H92" s="159" t="s">
        <v>249</v>
      </c>
    </row>
    <row r="93" spans="1:8" ht="15.75" x14ac:dyDescent="0.25">
      <c r="A93" s="71"/>
      <c r="B93" s="71"/>
      <c r="C93" s="71"/>
      <c r="D93" s="71"/>
      <c r="E93" s="71"/>
      <c r="F93" s="71"/>
      <c r="G93" s="71"/>
      <c r="H93" s="71" t="s">
        <v>97</v>
      </c>
    </row>
    <row r="94" spans="1:8" ht="15.75" x14ac:dyDescent="0.25">
      <c r="A94" s="162" t="s">
        <v>239</v>
      </c>
      <c r="B94" s="162" t="s">
        <v>239</v>
      </c>
      <c r="C94" s="72" t="s">
        <v>240</v>
      </c>
      <c r="D94" s="72" t="s">
        <v>53</v>
      </c>
      <c r="E94" s="72" t="s">
        <v>241</v>
      </c>
      <c r="F94" s="162" t="s">
        <v>242</v>
      </c>
      <c r="G94" s="162" t="s">
        <v>242</v>
      </c>
      <c r="H94" s="72" t="s">
        <v>243</v>
      </c>
    </row>
    <row r="95" spans="1:8" x14ac:dyDescent="0.25">
      <c r="A95" s="148" t="s">
        <v>104</v>
      </c>
      <c r="B95" s="148" t="s">
        <v>104</v>
      </c>
      <c r="C95" s="73">
        <v>25</v>
      </c>
      <c r="D95" s="73">
        <v>30744702.0889</v>
      </c>
      <c r="E95" s="73">
        <v>10207599.2193</v>
      </c>
      <c r="F95" s="73">
        <v>20537102.869600002</v>
      </c>
      <c r="G95" s="74">
        <v>2.0119425173717156</v>
      </c>
      <c r="H95" s="75">
        <v>0.90201261266041799</v>
      </c>
    </row>
    <row r="96" spans="1:8" x14ac:dyDescent="0.25">
      <c r="A96" s="148" t="s">
        <v>102</v>
      </c>
      <c r="B96" s="148" t="s">
        <v>102</v>
      </c>
      <c r="C96" s="73">
        <v>16</v>
      </c>
      <c r="D96" s="73">
        <v>1009971.98</v>
      </c>
      <c r="E96" s="73">
        <v>56969.0717</v>
      </c>
      <c r="F96" s="73">
        <v>953002.90830000001</v>
      </c>
      <c r="G96" s="74">
        <v>16.728426141793708</v>
      </c>
      <c r="H96" s="75">
        <v>2.9631364186238893E-2</v>
      </c>
    </row>
    <row r="97" spans="1:8" x14ac:dyDescent="0.25">
      <c r="A97" s="148" t="s">
        <v>284</v>
      </c>
      <c r="B97" s="148"/>
      <c r="C97" s="73">
        <v>0</v>
      </c>
      <c r="D97" s="73">
        <v>412008.21600000001</v>
      </c>
      <c r="E97" s="73">
        <v>0</v>
      </c>
      <c r="F97" s="73">
        <v>412008.21600000001</v>
      </c>
      <c r="G97" s="74" t="s">
        <v>244</v>
      </c>
      <c r="H97" s="75">
        <f>D97/D128</f>
        <v>1.2087825937526085E-2</v>
      </c>
    </row>
    <row r="98" spans="1:8" x14ac:dyDescent="0.25">
      <c r="A98" s="148" t="s">
        <v>106</v>
      </c>
      <c r="B98" s="148" t="s">
        <v>106</v>
      </c>
      <c r="C98" s="73">
        <v>40</v>
      </c>
      <c r="D98" s="73">
        <v>379798.99109999998</v>
      </c>
      <c r="E98" s="73">
        <v>1024349.6843</v>
      </c>
      <c r="F98" s="73">
        <v>-644550.69319999998</v>
      </c>
      <c r="G98" s="74">
        <v>-0.62922916175881916</v>
      </c>
      <c r="H98" s="75">
        <v>1.1142845985539324E-2</v>
      </c>
    </row>
    <row r="99" spans="1:8" x14ac:dyDescent="0.25">
      <c r="A99" s="148" t="s">
        <v>132</v>
      </c>
      <c r="B99" s="148" t="s">
        <v>132</v>
      </c>
      <c r="C99" s="73">
        <v>15</v>
      </c>
      <c r="D99" s="73">
        <v>279840.46120000002</v>
      </c>
      <c r="E99" s="73">
        <v>320804.8665</v>
      </c>
      <c r="F99" s="73">
        <v>-40964.405299999999</v>
      </c>
      <c r="G99" s="74">
        <v>-0.12769259315459916</v>
      </c>
      <c r="H99" s="75">
        <v>8.2101828407776765E-3</v>
      </c>
    </row>
    <row r="100" spans="1:8" x14ac:dyDescent="0.25">
      <c r="A100" s="148" t="s">
        <v>136</v>
      </c>
      <c r="B100" s="148" t="s">
        <v>136</v>
      </c>
      <c r="C100" s="73">
        <v>0</v>
      </c>
      <c r="D100" s="73">
        <v>225200</v>
      </c>
      <c r="E100" s="73">
        <v>0</v>
      </c>
      <c r="F100" s="73">
        <v>225200</v>
      </c>
      <c r="G100" s="74" t="s">
        <v>244</v>
      </c>
      <c r="H100" s="75">
        <v>6.6070973718904543E-3</v>
      </c>
    </row>
    <row r="101" spans="1:8" x14ac:dyDescent="0.25">
      <c r="A101" s="148" t="s">
        <v>124</v>
      </c>
      <c r="B101" s="148" t="s">
        <v>124</v>
      </c>
      <c r="C101" s="73">
        <v>24</v>
      </c>
      <c r="D101" s="73">
        <v>172019.5141</v>
      </c>
      <c r="E101" s="73">
        <v>162826.93290000001</v>
      </c>
      <c r="F101" s="73">
        <v>9192.5812000000005</v>
      </c>
      <c r="G101" s="74">
        <v>5.6456146635431713E-2</v>
      </c>
      <c r="H101" s="75">
        <v>5.0468458238187514E-3</v>
      </c>
    </row>
    <row r="102" spans="1:8" x14ac:dyDescent="0.25">
      <c r="A102" s="148" t="s">
        <v>116</v>
      </c>
      <c r="B102" s="148" t="s">
        <v>116</v>
      </c>
      <c r="C102" s="73">
        <v>3</v>
      </c>
      <c r="D102" s="73">
        <v>113484.9019</v>
      </c>
      <c r="E102" s="73">
        <v>43835.864399999999</v>
      </c>
      <c r="F102" s="73">
        <v>69649.037500000006</v>
      </c>
      <c r="G102" s="74">
        <v>1.5888596803853605</v>
      </c>
      <c r="H102" s="75">
        <v>3.3295106442839074E-3</v>
      </c>
    </row>
    <row r="103" spans="1:8" x14ac:dyDescent="0.25">
      <c r="A103" s="148" t="s">
        <v>112</v>
      </c>
      <c r="B103" s="148" t="s">
        <v>112</v>
      </c>
      <c r="C103" s="73">
        <v>2</v>
      </c>
      <c r="D103" s="73">
        <v>108630.3867</v>
      </c>
      <c r="E103" s="73">
        <v>3129.1284000000001</v>
      </c>
      <c r="F103" s="73">
        <v>105501.2583</v>
      </c>
      <c r="G103" s="74">
        <v>33.715861036574914</v>
      </c>
      <c r="H103" s="75">
        <v>3.1870850021004163E-3</v>
      </c>
    </row>
    <row r="104" spans="1:8" x14ac:dyDescent="0.25">
      <c r="A104" s="148" t="s">
        <v>114</v>
      </c>
      <c r="B104" s="148" t="s">
        <v>114</v>
      </c>
      <c r="C104" s="73">
        <v>22</v>
      </c>
      <c r="D104" s="73">
        <v>107953.6718</v>
      </c>
      <c r="E104" s="73">
        <v>720954.12760000001</v>
      </c>
      <c r="F104" s="73">
        <v>-613000.4558</v>
      </c>
      <c r="G104" s="74">
        <v>-0.85026277308464915</v>
      </c>
      <c r="H104" s="75">
        <v>3.1672310001585463E-3</v>
      </c>
    </row>
    <row r="105" spans="1:8" x14ac:dyDescent="0.25">
      <c r="A105" s="148" t="s">
        <v>138</v>
      </c>
      <c r="B105" s="148" t="s">
        <v>138</v>
      </c>
      <c r="C105" s="73">
        <v>2</v>
      </c>
      <c r="D105" s="73">
        <v>90476</v>
      </c>
      <c r="E105" s="73">
        <v>9093.9887999999992</v>
      </c>
      <c r="F105" s="73">
        <v>81382.011199999994</v>
      </c>
      <c r="G105" s="74">
        <v>8.9489896006909539</v>
      </c>
      <c r="H105" s="75">
        <v>2.6544571128737154E-3</v>
      </c>
    </row>
    <row r="106" spans="1:8" x14ac:dyDescent="0.25">
      <c r="A106" s="148" t="s">
        <v>283</v>
      </c>
      <c r="B106" s="148"/>
      <c r="C106" s="73">
        <v>1</v>
      </c>
      <c r="D106" s="73">
        <v>82712</v>
      </c>
      <c r="E106" s="73">
        <v>0</v>
      </c>
      <c r="F106" s="73">
        <v>82712</v>
      </c>
      <c r="G106" s="74" t="s">
        <v>244</v>
      </c>
      <c r="H106" s="75">
        <v>2.426670683054188E-3</v>
      </c>
    </row>
    <row r="107" spans="1:8" x14ac:dyDescent="0.25">
      <c r="A107" s="148" t="s">
        <v>122</v>
      </c>
      <c r="B107" s="148" t="s">
        <v>122</v>
      </c>
      <c r="C107" s="73">
        <v>11</v>
      </c>
      <c r="D107" s="73">
        <v>67754.877200000003</v>
      </c>
      <c r="E107" s="73">
        <v>405730.77639999997</v>
      </c>
      <c r="F107" s="73">
        <v>-337975.89919999999</v>
      </c>
      <c r="G107" s="74">
        <v>-0.83300532978744979</v>
      </c>
      <c r="H107" s="75">
        <v>1.9878466744266453E-3</v>
      </c>
    </row>
    <row r="108" spans="1:8" x14ac:dyDescent="0.25">
      <c r="A108" s="148" t="s">
        <v>118</v>
      </c>
      <c r="B108" s="148" t="s">
        <v>118</v>
      </c>
      <c r="C108" s="73">
        <v>2</v>
      </c>
      <c r="D108" s="73">
        <v>65064.050300000003</v>
      </c>
      <c r="E108" s="73">
        <v>25907.082699999999</v>
      </c>
      <c r="F108" s="73">
        <v>39156.967600000004</v>
      </c>
      <c r="G108" s="74">
        <v>1.5114387078403082</v>
      </c>
      <c r="H108" s="75">
        <v>1.9089010468102945E-3</v>
      </c>
    </row>
    <row r="109" spans="1:8" x14ac:dyDescent="0.25">
      <c r="A109" s="148" t="s">
        <v>108</v>
      </c>
      <c r="B109" s="148" t="s">
        <v>108</v>
      </c>
      <c r="C109" s="73">
        <v>11</v>
      </c>
      <c r="D109" s="73">
        <v>24804.381600000001</v>
      </c>
      <c r="E109" s="73">
        <v>96199.169800000003</v>
      </c>
      <c r="F109" s="73">
        <v>-71394.788199999995</v>
      </c>
      <c r="G109" s="74">
        <v>-0.74215597024830049</v>
      </c>
      <c r="H109" s="75">
        <v>7.2773074813822346E-4</v>
      </c>
    </row>
    <row r="110" spans="1:8" x14ac:dyDescent="0.25">
      <c r="A110" s="148" t="s">
        <v>120</v>
      </c>
      <c r="B110" s="148" t="s">
        <v>120</v>
      </c>
      <c r="C110" s="73">
        <v>4</v>
      </c>
      <c r="D110" s="73">
        <v>23333.344400000002</v>
      </c>
      <c r="E110" s="73">
        <v>17543.967799999999</v>
      </c>
      <c r="F110" s="73">
        <v>5789.3765999999996</v>
      </c>
      <c r="G110" s="74">
        <v>0.32999243192865413</v>
      </c>
      <c r="H110" s="75">
        <v>6.8457228447004815E-4</v>
      </c>
    </row>
    <row r="111" spans="1:8" x14ac:dyDescent="0.25">
      <c r="A111" s="148" t="s">
        <v>150</v>
      </c>
      <c r="B111" s="148" t="s">
        <v>150</v>
      </c>
      <c r="C111" s="73">
        <v>4</v>
      </c>
      <c r="D111" s="73">
        <v>17649.270499999999</v>
      </c>
      <c r="E111" s="73">
        <v>185891.11</v>
      </c>
      <c r="F111" s="73">
        <v>-168241.8395</v>
      </c>
      <c r="G111" s="74">
        <v>-0.90505586577001995</v>
      </c>
      <c r="H111" s="75">
        <v>5.1780838692865776E-4</v>
      </c>
    </row>
    <row r="112" spans="1:8" x14ac:dyDescent="0.25">
      <c r="A112" s="148" t="s">
        <v>128</v>
      </c>
      <c r="B112" s="148" t="s">
        <v>128</v>
      </c>
      <c r="C112" s="73">
        <v>4</v>
      </c>
      <c r="D112" s="73">
        <v>15785.422500000001</v>
      </c>
      <c r="E112" s="73">
        <v>25811.523499999999</v>
      </c>
      <c r="F112" s="73">
        <v>-10026.101000000001</v>
      </c>
      <c r="G112" s="74">
        <v>-0.38843507242026992</v>
      </c>
      <c r="H112" s="75">
        <v>4.6312532643841227E-4</v>
      </c>
    </row>
    <row r="113" spans="1:9" x14ac:dyDescent="0.25">
      <c r="A113" s="148" t="s">
        <v>110</v>
      </c>
      <c r="B113" s="148" t="s">
        <v>110</v>
      </c>
      <c r="C113" s="73">
        <v>3</v>
      </c>
      <c r="D113" s="73">
        <v>14262.8292</v>
      </c>
      <c r="E113" s="73">
        <v>3463.6239999999998</v>
      </c>
      <c r="F113" s="73">
        <v>10799.2052</v>
      </c>
      <c r="G113" s="74">
        <v>3.1178918958870829</v>
      </c>
      <c r="H113" s="75">
        <v>4.1845426875240864E-4</v>
      </c>
    </row>
    <row r="114" spans="1:9" x14ac:dyDescent="0.25">
      <c r="A114" s="148" t="s">
        <v>144</v>
      </c>
      <c r="B114" s="148" t="s">
        <v>144</v>
      </c>
      <c r="C114" s="73">
        <v>0</v>
      </c>
      <c r="D114" s="73">
        <v>5000</v>
      </c>
      <c r="E114" s="73">
        <v>0</v>
      </c>
      <c r="F114" s="73">
        <v>5000</v>
      </c>
      <c r="G114" s="74" t="s">
        <v>244</v>
      </c>
      <c r="H114" s="75">
        <v>1.4669399138300299E-4</v>
      </c>
    </row>
    <row r="115" spans="1:9" x14ac:dyDescent="0.25">
      <c r="A115" s="148" t="s">
        <v>130</v>
      </c>
      <c r="B115" s="148" t="s">
        <v>130</v>
      </c>
      <c r="C115" s="73">
        <v>6</v>
      </c>
      <c r="D115" s="73">
        <v>3430.9477999999999</v>
      </c>
      <c r="E115" s="73">
        <v>17217.863600000001</v>
      </c>
      <c r="F115" s="73">
        <v>-13786.915800000001</v>
      </c>
      <c r="G115" s="74">
        <v>-0.80073324544167024</v>
      </c>
      <c r="H115" s="75">
        <v>1.006598854017466E-4</v>
      </c>
    </row>
    <row r="116" spans="1:9" x14ac:dyDescent="0.25">
      <c r="A116" s="148" t="s">
        <v>134</v>
      </c>
      <c r="B116" s="148" t="s">
        <v>134</v>
      </c>
      <c r="C116" s="73">
        <v>1</v>
      </c>
      <c r="D116" s="73">
        <v>7.2</v>
      </c>
      <c r="E116" s="73">
        <v>1690.5281</v>
      </c>
      <c r="F116" s="73">
        <v>-1683.3280999999999</v>
      </c>
      <c r="G116" s="74">
        <v>-0.99574097585245713</v>
      </c>
      <c r="H116" s="75">
        <v>2.1123934759152429E-7</v>
      </c>
    </row>
    <row r="117" spans="1:9" x14ac:dyDescent="0.25">
      <c r="A117" s="148" t="s">
        <v>140</v>
      </c>
      <c r="B117" s="148" t="s">
        <v>140</v>
      </c>
      <c r="C117" s="73">
        <v>0</v>
      </c>
      <c r="D117" s="73">
        <v>0</v>
      </c>
      <c r="E117" s="73">
        <v>0</v>
      </c>
      <c r="F117" s="73">
        <v>0</v>
      </c>
      <c r="G117" s="74" t="s">
        <v>244</v>
      </c>
      <c r="H117" s="75">
        <v>0</v>
      </c>
    </row>
    <row r="118" spans="1:9" x14ac:dyDescent="0.25">
      <c r="A118" s="148" t="s">
        <v>142</v>
      </c>
      <c r="B118" s="148" t="s">
        <v>142</v>
      </c>
      <c r="C118" s="73">
        <v>0</v>
      </c>
      <c r="D118" s="73">
        <v>0</v>
      </c>
      <c r="E118" s="73">
        <v>0</v>
      </c>
      <c r="F118" s="73">
        <v>0</v>
      </c>
      <c r="G118" s="74" t="s">
        <v>244</v>
      </c>
      <c r="H118" s="75">
        <v>0</v>
      </c>
    </row>
    <row r="119" spans="1:9" x14ac:dyDescent="0.25">
      <c r="A119" s="148" t="s">
        <v>126</v>
      </c>
      <c r="B119" s="148" t="s">
        <v>126</v>
      </c>
      <c r="C119" s="73">
        <v>0</v>
      </c>
      <c r="D119" s="73">
        <v>0</v>
      </c>
      <c r="E119" s="73">
        <v>0</v>
      </c>
      <c r="F119" s="73">
        <v>0</v>
      </c>
      <c r="G119" s="74" t="s">
        <v>244</v>
      </c>
      <c r="H119" s="75">
        <v>0</v>
      </c>
    </row>
    <row r="120" spans="1:9" x14ac:dyDescent="0.25">
      <c r="A120" s="148" t="s">
        <v>146</v>
      </c>
      <c r="B120" s="148" t="s">
        <v>146</v>
      </c>
      <c r="C120" s="73">
        <v>0</v>
      </c>
      <c r="D120" s="73">
        <v>0</v>
      </c>
      <c r="E120" s="73">
        <v>1267.8221000000001</v>
      </c>
      <c r="F120" s="73">
        <v>-1267.8221000000001</v>
      </c>
      <c r="G120" s="74">
        <v>-1</v>
      </c>
      <c r="H120" s="75">
        <v>0</v>
      </c>
    </row>
    <row r="121" spans="1:9" x14ac:dyDescent="0.25">
      <c r="A121" s="148" t="s">
        <v>148</v>
      </c>
      <c r="B121" s="148" t="s">
        <v>148</v>
      </c>
      <c r="C121" s="73">
        <v>0</v>
      </c>
      <c r="D121" s="73">
        <v>0</v>
      </c>
      <c r="E121" s="73">
        <v>0</v>
      </c>
      <c r="F121" s="73">
        <v>0</v>
      </c>
      <c r="G121" s="74" t="s">
        <v>244</v>
      </c>
      <c r="H121" s="75">
        <v>0</v>
      </c>
    </row>
    <row r="122" spans="1:9" x14ac:dyDescent="0.25">
      <c r="A122" s="148" t="s">
        <v>152</v>
      </c>
      <c r="B122" s="148" t="s">
        <v>152</v>
      </c>
      <c r="C122" s="73">
        <v>0</v>
      </c>
      <c r="D122" s="73">
        <v>0</v>
      </c>
      <c r="E122" s="73">
        <v>0</v>
      </c>
      <c r="F122" s="73">
        <v>0</v>
      </c>
      <c r="G122" s="74" t="s">
        <v>244</v>
      </c>
      <c r="H122" s="75">
        <v>0</v>
      </c>
    </row>
    <row r="123" spans="1:9" x14ac:dyDescent="0.25">
      <c r="A123" s="148" t="s">
        <v>154</v>
      </c>
      <c r="B123" s="148" t="s">
        <v>154</v>
      </c>
      <c r="C123" s="73">
        <v>0</v>
      </c>
      <c r="D123" s="73">
        <v>11314.8586</v>
      </c>
      <c r="E123" s="73">
        <v>430</v>
      </c>
      <c r="F123" s="73">
        <v>10884.8586</v>
      </c>
      <c r="G123" s="74">
        <v>25.31362465116279</v>
      </c>
      <c r="H123" s="75">
        <v>3.3196435399365944E-4</v>
      </c>
    </row>
    <row r="124" spans="1:9" x14ac:dyDescent="0.25">
      <c r="A124" s="148" t="s">
        <v>156</v>
      </c>
      <c r="B124" s="148" t="s">
        <v>156</v>
      </c>
      <c r="C124" s="73">
        <v>5</v>
      </c>
      <c r="D124" s="73">
        <v>62889.559600000037</v>
      </c>
      <c r="E124" s="73">
        <v>71060.735199999996</v>
      </c>
      <c r="F124" s="73">
        <v>-8171.1755999999586</v>
      </c>
      <c r="G124" s="74">
        <v>-0.11498861610426962</v>
      </c>
      <c r="H124" s="75">
        <v>1.8451041028086513E-3</v>
      </c>
      <c r="I124" s="193"/>
    </row>
    <row r="125" spans="1:9" x14ac:dyDescent="0.25">
      <c r="A125" s="148" t="s">
        <v>160</v>
      </c>
      <c r="B125" s="148" t="s">
        <v>160</v>
      </c>
      <c r="C125" s="73">
        <v>2</v>
      </c>
      <c r="D125" s="73">
        <v>33204.017699999997</v>
      </c>
      <c r="E125" s="73">
        <v>57461.799700000003</v>
      </c>
      <c r="F125" s="73">
        <v>-24257.781999999999</v>
      </c>
      <c r="G125" s="74">
        <v>-0.4221549294774351</v>
      </c>
      <c r="H125" s="75">
        <v>9.7416597727297569E-4</v>
      </c>
    </row>
    <row r="126" spans="1:9" x14ac:dyDescent="0.25">
      <c r="A126" s="148" t="s">
        <v>158</v>
      </c>
      <c r="B126" s="148" t="s">
        <v>158</v>
      </c>
      <c r="C126" s="73">
        <v>4</v>
      </c>
      <c r="D126" s="73">
        <v>13260</v>
      </c>
      <c r="E126" s="73">
        <v>2205</v>
      </c>
      <c r="F126" s="73">
        <v>11055</v>
      </c>
      <c r="G126" s="74">
        <v>5.0136054421768712</v>
      </c>
      <c r="H126" s="75">
        <v>3.8903246514772387E-4</v>
      </c>
    </row>
    <row r="127" spans="1:9" x14ac:dyDescent="0.25">
      <c r="A127" s="148" t="s">
        <v>162</v>
      </c>
      <c r="B127" s="148" t="s">
        <v>162</v>
      </c>
      <c r="C127" s="73">
        <v>0</v>
      </c>
      <c r="D127" s="73">
        <v>0</v>
      </c>
      <c r="E127" s="73">
        <v>19034</v>
      </c>
      <c r="F127" s="73">
        <v>-19034</v>
      </c>
      <c r="G127" s="74">
        <v>-1</v>
      </c>
      <c r="H127" s="75">
        <v>0</v>
      </c>
    </row>
    <row r="128" spans="1:9" x14ac:dyDescent="0.25">
      <c r="A128" s="148" t="s">
        <v>164</v>
      </c>
      <c r="B128" s="148" t="s">
        <v>164</v>
      </c>
      <c r="C128" s="73">
        <v>207</v>
      </c>
      <c r="D128" s="73">
        <v>34084558.971100003</v>
      </c>
      <c r="E128" s="73">
        <v>13480477.8868</v>
      </c>
      <c r="F128" s="73">
        <v>20604081.0843</v>
      </c>
      <c r="G128" s="75">
        <v>1.5284384765376449</v>
      </c>
      <c r="H128" s="75">
        <v>1</v>
      </c>
    </row>
    <row r="129" spans="1:8" ht="39.950000000000003" customHeight="1" x14ac:dyDescent="0.25">
      <c r="A129" s="157" t="s">
        <v>245</v>
      </c>
      <c r="B129" s="157" t="s">
        <v>245</v>
      </c>
      <c r="C129" s="157" t="s">
        <v>245</v>
      </c>
      <c r="D129" s="157" t="s">
        <v>245</v>
      </c>
      <c r="E129" s="157" t="s">
        <v>245</v>
      </c>
      <c r="F129" s="157" t="s">
        <v>245</v>
      </c>
      <c r="G129" s="157" t="s">
        <v>245</v>
      </c>
      <c r="H129" s="157" t="s">
        <v>245</v>
      </c>
    </row>
    <row r="130" spans="1:8" ht="19.5" x14ac:dyDescent="0.3">
      <c r="A130" s="158" t="s">
        <v>237</v>
      </c>
      <c r="B130" s="158" t="s">
        <v>237</v>
      </c>
      <c r="C130" s="158" t="s">
        <v>237</v>
      </c>
      <c r="D130" s="158" t="s">
        <v>237</v>
      </c>
      <c r="E130" s="158" t="s">
        <v>237</v>
      </c>
      <c r="F130" s="70"/>
      <c r="G130" s="70"/>
      <c r="H130" s="70"/>
    </row>
    <row r="131" spans="1:8" ht="19.5" x14ac:dyDescent="0.3">
      <c r="A131" s="159" t="s">
        <v>250</v>
      </c>
      <c r="B131" s="159" t="s">
        <v>250</v>
      </c>
      <c r="C131" s="159" t="s">
        <v>250</v>
      </c>
      <c r="D131" s="159" t="s">
        <v>250</v>
      </c>
      <c r="E131" s="159" t="s">
        <v>250</v>
      </c>
      <c r="F131" s="159" t="s">
        <v>250</v>
      </c>
      <c r="G131" s="159" t="s">
        <v>250</v>
      </c>
      <c r="H131" s="159" t="s">
        <v>250</v>
      </c>
    </row>
    <row r="132" spans="1:8" ht="15.75" x14ac:dyDescent="0.25">
      <c r="A132" s="71"/>
      <c r="B132" s="71"/>
      <c r="C132" s="71"/>
      <c r="D132" s="71"/>
      <c r="E132" s="71"/>
      <c r="F132" s="71"/>
      <c r="G132" s="71"/>
      <c r="H132" s="71" t="s">
        <v>97</v>
      </c>
    </row>
    <row r="133" spans="1:8" ht="15.75" x14ac:dyDescent="0.25">
      <c r="A133" s="162" t="s">
        <v>247</v>
      </c>
      <c r="B133" s="162" t="s">
        <v>247</v>
      </c>
      <c r="C133" s="72" t="s">
        <v>240</v>
      </c>
      <c r="D133" s="72" t="s">
        <v>53</v>
      </c>
      <c r="E133" s="72" t="s">
        <v>241</v>
      </c>
      <c r="F133" s="162" t="s">
        <v>242</v>
      </c>
      <c r="G133" s="162" t="s">
        <v>242</v>
      </c>
      <c r="H133" s="72" t="s">
        <v>243</v>
      </c>
    </row>
    <row r="134" spans="1:8" x14ac:dyDescent="0.25">
      <c r="A134" s="148" t="s">
        <v>103</v>
      </c>
      <c r="B134" s="148" t="s">
        <v>103</v>
      </c>
      <c r="C134" s="73">
        <v>38</v>
      </c>
      <c r="D134" s="73">
        <v>31226838.617199998</v>
      </c>
      <c r="E134" s="73">
        <v>10657650.8846</v>
      </c>
      <c r="F134" s="73">
        <v>20569187.7326</v>
      </c>
      <c r="G134" s="75">
        <v>1.9299926367753224</v>
      </c>
      <c r="H134" s="75">
        <v>0.91615791900599231</v>
      </c>
    </row>
    <row r="135" spans="1:8" x14ac:dyDescent="0.25">
      <c r="A135" s="148" t="s">
        <v>107</v>
      </c>
      <c r="B135" s="148" t="s">
        <v>107</v>
      </c>
      <c r="C135" s="73">
        <v>56</v>
      </c>
      <c r="D135" s="73">
        <v>780911.38540000003</v>
      </c>
      <c r="E135" s="73">
        <v>212817.97260000001</v>
      </c>
      <c r="F135" s="73">
        <v>568093.41280000005</v>
      </c>
      <c r="G135" s="75">
        <v>2.6693864519974286</v>
      </c>
      <c r="H135" s="75">
        <v>2.29110016081513E-2</v>
      </c>
    </row>
    <row r="136" spans="1:8" x14ac:dyDescent="0.25">
      <c r="A136" s="148" t="s">
        <v>111</v>
      </c>
      <c r="B136" s="148" t="s">
        <v>111</v>
      </c>
      <c r="C136" s="73">
        <v>18</v>
      </c>
      <c r="D136" s="73">
        <v>543425.89639999997</v>
      </c>
      <c r="E136" s="73">
        <v>1626757.1913999999</v>
      </c>
      <c r="F136" s="73">
        <v>-1083331.2949999999</v>
      </c>
      <c r="G136" s="75">
        <v>-0.6659452933278116</v>
      </c>
      <c r="H136" s="75">
        <v>1.5943462752760453E-2</v>
      </c>
    </row>
    <row r="137" spans="1:8" x14ac:dyDescent="0.25">
      <c r="A137" s="148" t="s">
        <v>129</v>
      </c>
      <c r="B137" s="148" t="s">
        <v>129</v>
      </c>
      <c r="C137" s="73">
        <v>4</v>
      </c>
      <c r="D137" s="73">
        <v>433043.24910000002</v>
      </c>
      <c r="E137" s="73">
        <v>5540.2969999999996</v>
      </c>
      <c r="F137" s="73">
        <v>427502.95209999999</v>
      </c>
      <c r="G137" s="75">
        <v>77.162461164085613</v>
      </c>
      <c r="H137" s="75">
        <v>1.2704968530388603E-2</v>
      </c>
    </row>
    <row r="138" spans="1:8" x14ac:dyDescent="0.25">
      <c r="A138" s="148" t="s">
        <v>119</v>
      </c>
      <c r="B138" s="148" t="s">
        <v>119</v>
      </c>
      <c r="C138" s="73">
        <v>10</v>
      </c>
      <c r="D138" s="73">
        <v>308367.26929999999</v>
      </c>
      <c r="E138" s="73">
        <v>408123.55200000003</v>
      </c>
      <c r="F138" s="73">
        <v>-99756.282699999996</v>
      </c>
      <c r="G138" s="75">
        <v>-0.24442667474382856</v>
      </c>
      <c r="H138" s="75">
        <v>9.0471251090988719E-3</v>
      </c>
    </row>
    <row r="139" spans="1:8" x14ac:dyDescent="0.25">
      <c r="A139" s="148" t="s">
        <v>115</v>
      </c>
      <c r="B139" s="148" t="s">
        <v>115</v>
      </c>
      <c r="C139" s="73">
        <v>18</v>
      </c>
      <c r="D139" s="73">
        <v>135839.4252</v>
      </c>
      <c r="E139" s="73">
        <v>44009.135799999996</v>
      </c>
      <c r="F139" s="73">
        <v>91830.289399999994</v>
      </c>
      <c r="G139" s="75">
        <v>2.086618783366339</v>
      </c>
      <c r="H139" s="75">
        <v>3.9853654939521754E-3</v>
      </c>
    </row>
    <row r="140" spans="1:8" x14ac:dyDescent="0.25">
      <c r="A140" s="148" t="s">
        <v>166</v>
      </c>
      <c r="B140" s="148" t="s">
        <v>166</v>
      </c>
      <c r="C140" s="73">
        <v>2</v>
      </c>
      <c r="D140" s="73">
        <v>108920</v>
      </c>
      <c r="E140" s="73">
        <v>2626.2037</v>
      </c>
      <c r="F140" s="73">
        <v>106293.7963</v>
      </c>
      <c r="G140" s="75">
        <v>40.474315187355799</v>
      </c>
      <c r="H140" s="75">
        <v>3.1955819082873367E-3</v>
      </c>
    </row>
    <row r="141" spans="1:8" x14ac:dyDescent="0.25">
      <c r="A141" s="148" t="s">
        <v>182</v>
      </c>
      <c r="B141" s="148" t="s">
        <v>182</v>
      </c>
      <c r="C141" s="73">
        <v>6</v>
      </c>
      <c r="D141" s="73">
        <v>91092.429199999999</v>
      </c>
      <c r="E141" s="73">
        <v>44045.265800000001</v>
      </c>
      <c r="F141" s="73">
        <v>47047.163399999998</v>
      </c>
      <c r="G141" s="75">
        <v>1.0681548299340722</v>
      </c>
      <c r="H141" s="75">
        <v>2.6725424048243216E-3</v>
      </c>
    </row>
    <row r="142" spans="1:8" x14ac:dyDescent="0.25">
      <c r="A142" s="148" t="s">
        <v>121</v>
      </c>
      <c r="B142" s="148" t="s">
        <v>121</v>
      </c>
      <c r="C142" s="73">
        <v>3</v>
      </c>
      <c r="D142" s="73">
        <v>80438.352499999994</v>
      </c>
      <c r="E142" s="73">
        <v>8058.0571</v>
      </c>
      <c r="F142" s="73">
        <v>72380.295400000003</v>
      </c>
      <c r="G142" s="75">
        <v>8.982350770386077</v>
      </c>
      <c r="H142" s="75">
        <v>2.3599645976995912E-3</v>
      </c>
    </row>
    <row r="143" spans="1:8" x14ac:dyDescent="0.25">
      <c r="A143" s="148" t="s">
        <v>139</v>
      </c>
      <c r="B143" s="148" t="s">
        <v>139</v>
      </c>
      <c r="C143" s="73">
        <v>5</v>
      </c>
      <c r="D143" s="73">
        <v>71899.857099999994</v>
      </c>
      <c r="E143" s="73">
        <v>13064.75</v>
      </c>
      <c r="F143" s="73">
        <v>58835.107100000001</v>
      </c>
      <c r="G143" s="75">
        <v>4.5033473353872058</v>
      </c>
      <c r="H143" s="75">
        <v>2.1094554035733094E-3</v>
      </c>
    </row>
    <row r="144" spans="1:8" x14ac:dyDescent="0.25">
      <c r="A144" s="148" t="s">
        <v>123</v>
      </c>
      <c r="B144" s="148" t="s">
        <v>123</v>
      </c>
      <c r="C144" s="73">
        <v>12</v>
      </c>
      <c r="D144" s="73">
        <v>49488.543899999997</v>
      </c>
      <c r="E144" s="73">
        <v>12172.3928</v>
      </c>
      <c r="F144" s="73">
        <v>37316.151100000003</v>
      </c>
      <c r="G144" s="75">
        <v>3.065638097055166</v>
      </c>
      <c r="H144" s="75">
        <v>1.4519344064847929E-3</v>
      </c>
    </row>
    <row r="145" spans="1:8" x14ac:dyDescent="0.25">
      <c r="A145" s="148" t="s">
        <v>109</v>
      </c>
      <c r="B145" s="148" t="s">
        <v>109</v>
      </c>
      <c r="C145" s="73">
        <v>2</v>
      </c>
      <c r="D145" s="73">
        <v>48285.162700000001</v>
      </c>
      <c r="E145" s="73">
        <v>9894.2021999999997</v>
      </c>
      <c r="F145" s="73">
        <v>38390.960500000001</v>
      </c>
      <c r="G145" s="75">
        <v>3.8801471532490011</v>
      </c>
      <c r="H145" s="75">
        <v>1.4166286482081391E-3</v>
      </c>
    </row>
    <row r="146" spans="1:8" x14ac:dyDescent="0.25">
      <c r="A146" s="148" t="s">
        <v>153</v>
      </c>
      <c r="B146" s="148" t="s">
        <v>153</v>
      </c>
      <c r="C146" s="73">
        <v>0</v>
      </c>
      <c r="D146" s="73">
        <v>37059.612699999998</v>
      </c>
      <c r="E146" s="73">
        <v>5297.82</v>
      </c>
      <c r="F146" s="73">
        <v>31761.792700000002</v>
      </c>
      <c r="G146" s="75">
        <v>5.9952570491258674</v>
      </c>
      <c r="H146" s="75">
        <v>1.0872845012142454E-3</v>
      </c>
    </row>
    <row r="147" spans="1:8" x14ac:dyDescent="0.25">
      <c r="A147" s="148" t="s">
        <v>168</v>
      </c>
      <c r="B147" s="148" t="s">
        <v>168</v>
      </c>
      <c r="C147" s="73">
        <v>0</v>
      </c>
      <c r="D147" s="73">
        <v>32386.026000000002</v>
      </c>
      <c r="E147" s="73">
        <v>0</v>
      </c>
      <c r="F147" s="73">
        <v>32386.026000000002</v>
      </c>
      <c r="G147" s="75" t="s">
        <v>244</v>
      </c>
      <c r="H147" s="75">
        <v>9.5016708379474211E-4</v>
      </c>
    </row>
    <row r="148" spans="1:8" x14ac:dyDescent="0.25">
      <c r="A148" s="148" t="s">
        <v>117</v>
      </c>
      <c r="B148" s="148" t="s">
        <v>117</v>
      </c>
      <c r="C148" s="73">
        <v>6</v>
      </c>
      <c r="D148" s="73">
        <v>30422.145799999998</v>
      </c>
      <c r="E148" s="73">
        <v>5314.2020000000002</v>
      </c>
      <c r="F148" s="73">
        <v>25107.943800000001</v>
      </c>
      <c r="G148" s="75">
        <v>4.7246875071741723</v>
      </c>
      <c r="H148" s="75">
        <v>8.9254919876753202E-4</v>
      </c>
    </row>
    <row r="149" spans="1:8" x14ac:dyDescent="0.25">
      <c r="A149" s="148" t="s">
        <v>113</v>
      </c>
      <c r="B149" s="148" t="s">
        <v>113</v>
      </c>
      <c r="C149" s="73">
        <v>1</v>
      </c>
      <c r="D149" s="73">
        <v>17047.238300000001</v>
      </c>
      <c r="E149" s="73">
        <v>94590.486199999999</v>
      </c>
      <c r="F149" s="73">
        <v>-77543.247900000002</v>
      </c>
      <c r="G149" s="75">
        <v>-0.81977851066379237</v>
      </c>
      <c r="H149" s="75">
        <v>5.0014548565683963E-4</v>
      </c>
    </row>
    <row r="150" spans="1:8" x14ac:dyDescent="0.25">
      <c r="A150" s="148" t="s">
        <v>137</v>
      </c>
      <c r="B150" s="148" t="s">
        <v>137</v>
      </c>
      <c r="C150" s="73">
        <v>1</v>
      </c>
      <c r="D150" s="73">
        <v>10823</v>
      </c>
      <c r="E150" s="73">
        <v>132468.72750000001</v>
      </c>
      <c r="F150" s="73">
        <v>-121645.72749999999</v>
      </c>
      <c r="G150" s="75">
        <v>-0.9182976978472146</v>
      </c>
      <c r="H150" s="75">
        <v>3.1753381374764826E-4</v>
      </c>
    </row>
    <row r="151" spans="1:8" x14ac:dyDescent="0.25">
      <c r="A151" s="148" t="s">
        <v>157</v>
      </c>
      <c r="B151" s="148" t="s">
        <v>157</v>
      </c>
      <c r="C151" s="73">
        <v>1</v>
      </c>
      <c r="D151" s="73">
        <v>10400</v>
      </c>
      <c r="E151" s="73">
        <v>2904.7</v>
      </c>
      <c r="F151" s="73">
        <v>7495.3</v>
      </c>
      <c r="G151" s="75">
        <v>2.5804041725479396</v>
      </c>
      <c r="H151" s="75">
        <v>3.0512350207664618E-4</v>
      </c>
    </row>
    <row r="152" spans="1:8" x14ac:dyDescent="0.25">
      <c r="A152" s="148" t="s">
        <v>145</v>
      </c>
      <c r="B152" s="148" t="s">
        <v>145</v>
      </c>
      <c r="C152" s="73">
        <v>0</v>
      </c>
      <c r="D152" s="73">
        <v>9676.0249000000003</v>
      </c>
      <c r="E152" s="73">
        <v>10622.289699999999</v>
      </c>
      <c r="F152" s="73">
        <v>-946.26480000000004</v>
      </c>
      <c r="G152" s="75">
        <v>-8.9082940375840067E-2</v>
      </c>
      <c r="H152" s="75">
        <v>2.8388294266046445E-4</v>
      </c>
    </row>
    <row r="153" spans="1:8" x14ac:dyDescent="0.25">
      <c r="A153" s="148" t="s">
        <v>133</v>
      </c>
      <c r="B153" s="148" t="s">
        <v>133</v>
      </c>
      <c r="C153" s="73">
        <v>4</v>
      </c>
      <c r="D153" s="73">
        <v>7692.6486000000004</v>
      </c>
      <c r="E153" s="73">
        <v>36081.477400000003</v>
      </c>
      <c r="F153" s="73">
        <v>-28388.828799999999</v>
      </c>
      <c r="G153" s="75">
        <v>-0.78679784880427317</v>
      </c>
      <c r="H153" s="75">
        <v>2.2569306548817397E-4</v>
      </c>
    </row>
    <row r="154" spans="1:8" x14ac:dyDescent="0.25">
      <c r="A154" s="148" t="s">
        <v>141</v>
      </c>
      <c r="B154" s="148" t="s">
        <v>141</v>
      </c>
      <c r="C154" s="73">
        <v>3</v>
      </c>
      <c r="D154" s="73">
        <v>5134</v>
      </c>
      <c r="E154" s="73">
        <v>5952.6679999999997</v>
      </c>
      <c r="F154" s="73">
        <v>-818.66800000000001</v>
      </c>
      <c r="G154" s="75">
        <v>-0.13752959177296634</v>
      </c>
      <c r="H154" s="75">
        <v>1.5062539035206744E-4</v>
      </c>
    </row>
    <row r="155" spans="1:8" x14ac:dyDescent="0.25">
      <c r="A155" s="148" t="s">
        <v>155</v>
      </c>
      <c r="B155" s="148" t="s">
        <v>155</v>
      </c>
      <c r="C155" s="73">
        <v>0</v>
      </c>
      <c r="D155" s="73">
        <v>4575.2177000000001</v>
      </c>
      <c r="E155" s="73">
        <v>28074.689399999999</v>
      </c>
      <c r="F155" s="73">
        <v>-23499.471699999998</v>
      </c>
      <c r="G155" s="75">
        <v>-0.837034075967373</v>
      </c>
      <c r="H155" s="75">
        <v>1.3423138917183255E-4</v>
      </c>
    </row>
    <row r="156" spans="1:8" x14ac:dyDescent="0.25">
      <c r="A156" s="148" t="s">
        <v>147</v>
      </c>
      <c r="B156" s="148" t="s">
        <v>147</v>
      </c>
      <c r="C156" s="73">
        <v>2</v>
      </c>
      <c r="D156" s="73">
        <v>3603.0437000000002</v>
      </c>
      <c r="E156" s="73">
        <v>446.88299999999998</v>
      </c>
      <c r="F156" s="73">
        <v>3156.1606999999999</v>
      </c>
      <c r="G156" s="75">
        <v>7.0626107952193298</v>
      </c>
      <c r="H156" s="75">
        <v>1.0570897229607663E-4</v>
      </c>
    </row>
    <row r="157" spans="1:8" x14ac:dyDescent="0.25">
      <c r="A157" s="148" t="s">
        <v>183</v>
      </c>
      <c r="B157" s="148" t="s">
        <v>183</v>
      </c>
      <c r="C157" s="73">
        <v>0</v>
      </c>
      <c r="D157" s="73">
        <v>3506.4389999999999</v>
      </c>
      <c r="E157" s="73">
        <v>520.7808</v>
      </c>
      <c r="F157" s="73">
        <v>2985.6581999999999</v>
      </c>
      <c r="G157" s="75">
        <v>5.7330420015484442</v>
      </c>
      <c r="H157" s="75">
        <v>1.0287470649020511E-4</v>
      </c>
    </row>
    <row r="158" spans="1:8" x14ac:dyDescent="0.25">
      <c r="A158" s="148" t="s">
        <v>143</v>
      </c>
      <c r="B158" s="148" t="s">
        <v>143</v>
      </c>
      <c r="C158" s="73">
        <v>1</v>
      </c>
      <c r="D158" s="73">
        <v>3000</v>
      </c>
      <c r="E158" s="73">
        <v>0</v>
      </c>
      <c r="F158" s="73">
        <v>3000</v>
      </c>
      <c r="G158" s="75" t="s">
        <v>244</v>
      </c>
      <c r="H158" s="75">
        <v>8.801639482980178E-5</v>
      </c>
    </row>
    <row r="159" spans="1:8" x14ac:dyDescent="0.25">
      <c r="A159" s="148" t="s">
        <v>159</v>
      </c>
      <c r="B159" s="148" t="s">
        <v>159</v>
      </c>
      <c r="C159" s="73">
        <v>0</v>
      </c>
      <c r="D159" s="73">
        <v>2340</v>
      </c>
      <c r="E159" s="73">
        <v>0</v>
      </c>
      <c r="F159" s="73">
        <v>2340</v>
      </c>
      <c r="G159" s="75" t="s">
        <v>244</v>
      </c>
      <c r="H159" s="75">
        <v>6.86527879672454E-5</v>
      </c>
    </row>
    <row r="160" spans="1:8" x14ac:dyDescent="0.25">
      <c r="A160" s="148" t="s">
        <v>161</v>
      </c>
      <c r="B160" s="148" t="s">
        <v>161</v>
      </c>
      <c r="C160" s="73">
        <v>1</v>
      </c>
      <c r="D160" s="73">
        <v>2100</v>
      </c>
      <c r="E160" s="73">
        <v>0</v>
      </c>
      <c r="F160" s="73">
        <v>2100</v>
      </c>
      <c r="G160" s="75" t="s">
        <v>244</v>
      </c>
      <c r="H160" s="75">
        <v>6.1611476380861249E-5</v>
      </c>
    </row>
    <row r="161" spans="1:8" x14ac:dyDescent="0.25">
      <c r="A161" s="148" t="s">
        <v>135</v>
      </c>
      <c r="B161" s="148" t="s">
        <v>135</v>
      </c>
      <c r="C161" s="73">
        <v>2</v>
      </c>
      <c r="D161" s="73">
        <v>2088.8303000000001</v>
      </c>
      <c r="E161" s="73">
        <v>4562.1517999999996</v>
      </c>
      <c r="F161" s="73">
        <v>-2473.3215</v>
      </c>
      <c r="G161" s="75">
        <v>-0.54213923789208418</v>
      </c>
      <c r="H161" s="75">
        <v>6.1283770805751098E-5</v>
      </c>
    </row>
    <row r="162" spans="1:8" x14ac:dyDescent="0.25">
      <c r="A162" s="148" t="s">
        <v>169</v>
      </c>
      <c r="B162" s="148" t="s">
        <v>169</v>
      </c>
      <c r="C162" s="73">
        <v>1</v>
      </c>
      <c r="D162" s="73">
        <v>2000</v>
      </c>
      <c r="E162" s="73">
        <v>0</v>
      </c>
      <c r="F162" s="73">
        <v>2000</v>
      </c>
      <c r="G162" s="75" t="s">
        <v>244</v>
      </c>
      <c r="H162" s="75">
        <v>5.8677596553201187E-5</v>
      </c>
    </row>
    <row r="163" spans="1:8" x14ac:dyDescent="0.25">
      <c r="A163" s="148" t="s">
        <v>125</v>
      </c>
      <c r="B163" s="148" t="s">
        <v>125</v>
      </c>
      <c r="C163" s="73">
        <v>1</v>
      </c>
      <c r="D163" s="73">
        <v>980.19680000000005</v>
      </c>
      <c r="E163" s="73">
        <v>7978.4733999999999</v>
      </c>
      <c r="F163" s="73">
        <v>-6998.2766000000001</v>
      </c>
      <c r="G163" s="75">
        <v>-0.87714481820544776</v>
      </c>
      <c r="H163" s="75">
        <v>2.8757796186569418E-5</v>
      </c>
    </row>
    <row r="164" spans="1:8" x14ac:dyDescent="0.25">
      <c r="A164" s="148" t="s">
        <v>167</v>
      </c>
      <c r="B164" s="148" t="s">
        <v>167</v>
      </c>
      <c r="C164" s="73">
        <v>1</v>
      </c>
      <c r="D164" s="73">
        <v>618.62099999999998</v>
      </c>
      <c r="E164" s="73">
        <v>0</v>
      </c>
      <c r="F164" s="73">
        <v>618.62099999999998</v>
      </c>
      <c r="G164" s="75" t="s">
        <v>244</v>
      </c>
      <c r="H164" s="75">
        <v>1.8149596728668935E-5</v>
      </c>
    </row>
    <row r="165" spans="1:8" x14ac:dyDescent="0.25">
      <c r="A165" s="148" t="s">
        <v>186</v>
      </c>
      <c r="B165" s="148" t="s">
        <v>186</v>
      </c>
      <c r="C165" s="73">
        <v>2</v>
      </c>
      <c r="D165" s="73">
        <v>590.86080000000004</v>
      </c>
      <c r="E165" s="73">
        <v>7060.9602999999997</v>
      </c>
      <c r="F165" s="73">
        <v>-6470.0995000000003</v>
      </c>
      <c r="G165" s="75">
        <v>-0.91632005068772304</v>
      </c>
      <c r="H165" s="75">
        <v>1.7335145820750849E-5</v>
      </c>
    </row>
    <row r="166" spans="1:8" x14ac:dyDescent="0.25">
      <c r="A166" s="148" t="s">
        <v>127</v>
      </c>
      <c r="B166" s="148" t="s">
        <v>127</v>
      </c>
      <c r="C166" s="73">
        <v>0</v>
      </c>
      <c r="D166" s="73">
        <v>540</v>
      </c>
      <c r="E166" s="73">
        <v>5065.7920000000004</v>
      </c>
      <c r="F166" s="73">
        <v>-4525.7920000000004</v>
      </c>
      <c r="G166" s="75">
        <v>-0.89340265056283397</v>
      </c>
      <c r="H166" s="75">
        <v>1.5842951069364321E-5</v>
      </c>
    </row>
    <row r="167" spans="1:8" x14ac:dyDescent="0.25">
      <c r="A167" s="148" t="s">
        <v>170</v>
      </c>
      <c r="B167" s="148" t="s">
        <v>170</v>
      </c>
      <c r="C167" s="73">
        <v>0</v>
      </c>
      <c r="D167" s="73">
        <v>200</v>
      </c>
      <c r="E167" s="73">
        <v>205.2003</v>
      </c>
      <c r="F167" s="73">
        <v>-5.2003000000000004</v>
      </c>
      <c r="G167" s="75">
        <v>-2.5342555542072796E-2</v>
      </c>
      <c r="H167" s="75">
        <v>5.867759655320119E-6</v>
      </c>
    </row>
    <row r="168" spans="1:8" x14ac:dyDescent="0.25">
      <c r="A168" s="148" t="s">
        <v>248</v>
      </c>
      <c r="B168" s="148" t="s">
        <v>248</v>
      </c>
      <c r="C168" s="73">
        <v>0</v>
      </c>
      <c r="D168" s="73">
        <v>0</v>
      </c>
      <c r="E168" s="73">
        <v>0</v>
      </c>
      <c r="F168" s="73">
        <v>0</v>
      </c>
      <c r="G168" s="75" t="s">
        <v>244</v>
      </c>
      <c r="H168" s="75">
        <v>0</v>
      </c>
    </row>
    <row r="169" spans="1:8" x14ac:dyDescent="0.25">
      <c r="A169" s="148" t="s">
        <v>151</v>
      </c>
      <c r="B169" s="148" t="s">
        <v>151</v>
      </c>
      <c r="C169" s="73">
        <v>0</v>
      </c>
      <c r="D169" s="73">
        <v>0</v>
      </c>
      <c r="E169" s="73">
        <v>0</v>
      </c>
      <c r="F169" s="73">
        <v>0</v>
      </c>
      <c r="G169" s="75" t="s">
        <v>244</v>
      </c>
      <c r="H169" s="75">
        <v>0</v>
      </c>
    </row>
    <row r="170" spans="1:8" x14ac:dyDescent="0.25">
      <c r="A170" s="148" t="s">
        <v>163</v>
      </c>
      <c r="B170" s="148" t="s">
        <v>163</v>
      </c>
      <c r="C170" s="73">
        <v>0</v>
      </c>
      <c r="D170" s="73">
        <v>0</v>
      </c>
      <c r="E170" s="73">
        <v>2450.1329999999998</v>
      </c>
      <c r="F170" s="73">
        <v>-2450.1329999999998</v>
      </c>
      <c r="G170" s="75">
        <v>-1</v>
      </c>
      <c r="H170" s="75">
        <v>0</v>
      </c>
    </row>
    <row r="171" spans="1:8" x14ac:dyDescent="0.25">
      <c r="A171" s="148" t="s">
        <v>165</v>
      </c>
      <c r="B171" s="148" t="s">
        <v>165</v>
      </c>
      <c r="C171" s="73">
        <v>0</v>
      </c>
      <c r="D171" s="73">
        <v>0</v>
      </c>
      <c r="E171" s="73">
        <v>0</v>
      </c>
      <c r="F171" s="73">
        <v>0</v>
      </c>
      <c r="G171" s="75" t="s">
        <v>244</v>
      </c>
      <c r="H171" s="75">
        <v>0</v>
      </c>
    </row>
    <row r="172" spans="1:8" x14ac:dyDescent="0.25">
      <c r="A172" s="148" t="s">
        <v>131</v>
      </c>
      <c r="B172" s="148" t="s">
        <v>131</v>
      </c>
      <c r="C172" s="73">
        <v>0</v>
      </c>
      <c r="D172" s="73">
        <v>0</v>
      </c>
      <c r="E172" s="73">
        <v>463.24200000000002</v>
      </c>
      <c r="F172" s="73">
        <v>-463.24200000000002</v>
      </c>
      <c r="G172" s="75">
        <v>-1</v>
      </c>
      <c r="H172" s="75">
        <v>0</v>
      </c>
    </row>
    <row r="173" spans="1:8" x14ac:dyDescent="0.25">
      <c r="A173" s="148" t="s">
        <v>187</v>
      </c>
      <c r="B173" s="148" t="s">
        <v>187</v>
      </c>
      <c r="C173" s="73">
        <v>0</v>
      </c>
      <c r="D173" s="73">
        <v>0</v>
      </c>
      <c r="E173" s="73">
        <v>0</v>
      </c>
      <c r="F173" s="73">
        <v>0</v>
      </c>
      <c r="G173" s="75" t="s">
        <v>244</v>
      </c>
      <c r="H173" s="75">
        <v>0</v>
      </c>
    </row>
    <row r="174" spans="1:8" x14ac:dyDescent="0.25">
      <c r="A174" s="148" t="s">
        <v>185</v>
      </c>
      <c r="B174" s="148" t="s">
        <v>185</v>
      </c>
      <c r="C174" s="73">
        <v>0</v>
      </c>
      <c r="D174" s="73">
        <v>0</v>
      </c>
      <c r="E174" s="73">
        <v>20065.445</v>
      </c>
      <c r="F174" s="73">
        <v>-20065.445</v>
      </c>
      <c r="G174" s="75">
        <v>-1</v>
      </c>
      <c r="H174" s="75">
        <v>0</v>
      </c>
    </row>
    <row r="175" spans="1:8" x14ac:dyDescent="0.25">
      <c r="A175" s="148" t="s">
        <v>188</v>
      </c>
      <c r="B175" s="148" t="s">
        <v>188</v>
      </c>
      <c r="C175" s="73">
        <v>0</v>
      </c>
      <c r="D175" s="73">
        <v>0</v>
      </c>
      <c r="E175" s="73">
        <v>442.33330000000001</v>
      </c>
      <c r="F175" s="73">
        <v>-442.33330000000001</v>
      </c>
      <c r="G175" s="75">
        <v>-1</v>
      </c>
      <c r="H175" s="75">
        <v>0</v>
      </c>
    </row>
    <row r="176" spans="1:8" x14ac:dyDescent="0.25">
      <c r="A176" s="148" t="s">
        <v>172</v>
      </c>
      <c r="B176" s="148" t="s">
        <v>172</v>
      </c>
      <c r="C176" s="73">
        <v>3</v>
      </c>
      <c r="D176" s="73">
        <v>14494.227699999999</v>
      </c>
      <c r="E176" s="73">
        <v>41019.068899999998</v>
      </c>
      <c r="F176" s="73">
        <v>-26524.841199999999</v>
      </c>
      <c r="G176" s="75">
        <v>-0.64664659416489101</v>
      </c>
      <c r="H176" s="75">
        <v>4.252432226654166E-4</v>
      </c>
    </row>
    <row r="177" spans="1:8" x14ac:dyDescent="0.25">
      <c r="A177" s="148" t="s">
        <v>171</v>
      </c>
      <c r="B177" s="148" t="s">
        <v>171</v>
      </c>
      <c r="C177" s="73">
        <v>0</v>
      </c>
      <c r="D177" s="73">
        <v>4085.2829999999999</v>
      </c>
      <c r="E177" s="73">
        <v>23359.397799999999</v>
      </c>
      <c r="F177" s="73">
        <v>-19274.114799999999</v>
      </c>
      <c r="G177" s="75">
        <v>-0.82511180146947116</v>
      </c>
      <c r="H177" s="75">
        <v>1.1985729383982571E-4</v>
      </c>
    </row>
    <row r="178" spans="1:8" x14ac:dyDescent="0.25">
      <c r="A178" s="148" t="s">
        <v>184</v>
      </c>
      <c r="B178" s="148" t="s">
        <v>184</v>
      </c>
      <c r="C178" s="73">
        <v>3</v>
      </c>
      <c r="D178" s="73">
        <v>645.36680000000001</v>
      </c>
      <c r="E178" s="73">
        <v>771.06</v>
      </c>
      <c r="F178" s="73">
        <v>-125.6932</v>
      </c>
      <c r="G178" s="75">
        <v>-0.16301351386403135</v>
      </c>
      <c r="H178" s="75">
        <v>1.8934286359615242E-5</v>
      </c>
    </row>
    <row r="179" spans="1:8" x14ac:dyDescent="0.25">
      <c r="A179" s="148" t="s">
        <v>164</v>
      </c>
      <c r="B179" s="148" t="s">
        <v>164</v>
      </c>
      <c r="C179" s="73">
        <v>207</v>
      </c>
      <c r="D179" s="73">
        <v>34084558.971100003</v>
      </c>
      <c r="E179" s="73">
        <v>13480477.8868</v>
      </c>
      <c r="F179" s="73">
        <v>20604081.0843</v>
      </c>
      <c r="G179" s="75">
        <v>1.5284384765376449</v>
      </c>
      <c r="H179" s="75">
        <v>1</v>
      </c>
    </row>
    <row r="180" spans="1:8" ht="53.1" customHeight="1" x14ac:dyDescent="0.25">
      <c r="A180" s="157" t="s">
        <v>173</v>
      </c>
      <c r="B180" s="157" t="s">
        <v>173</v>
      </c>
      <c r="C180" s="157" t="s">
        <v>173</v>
      </c>
      <c r="D180" s="157" t="s">
        <v>173</v>
      </c>
      <c r="E180" s="157" t="s">
        <v>173</v>
      </c>
      <c r="F180" s="157" t="s">
        <v>173</v>
      </c>
      <c r="G180" s="157" t="s">
        <v>173</v>
      </c>
      <c r="H180" s="157" t="s">
        <v>173</v>
      </c>
    </row>
    <row r="181" spans="1:8" ht="19.5" x14ac:dyDescent="0.3">
      <c r="A181" s="158" t="s">
        <v>237</v>
      </c>
      <c r="B181" s="158" t="s">
        <v>237</v>
      </c>
      <c r="C181" s="158" t="s">
        <v>237</v>
      </c>
      <c r="D181" s="158" t="s">
        <v>237</v>
      </c>
      <c r="E181" s="158" t="s">
        <v>237</v>
      </c>
      <c r="F181" s="70"/>
      <c r="G181" s="70"/>
      <c r="H181" s="70"/>
    </row>
    <row r="182" spans="1:8" ht="19.5" x14ac:dyDescent="0.3">
      <c r="A182" s="159" t="s">
        <v>251</v>
      </c>
      <c r="B182" s="159" t="s">
        <v>251</v>
      </c>
      <c r="C182" s="159" t="s">
        <v>251</v>
      </c>
      <c r="D182" s="159" t="s">
        <v>251</v>
      </c>
      <c r="E182" s="159" t="s">
        <v>251</v>
      </c>
      <c r="F182" s="159" t="s">
        <v>251</v>
      </c>
      <c r="G182" s="159" t="s">
        <v>251</v>
      </c>
      <c r="H182" s="159" t="s">
        <v>251</v>
      </c>
    </row>
    <row r="183" spans="1:8" ht="15.75" x14ac:dyDescent="0.25">
      <c r="A183" s="71"/>
      <c r="B183" s="71"/>
      <c r="C183" s="71"/>
      <c r="D183" s="71"/>
      <c r="E183" s="71"/>
      <c r="F183" s="71"/>
      <c r="G183" s="71"/>
      <c r="H183" s="71" t="s">
        <v>97</v>
      </c>
    </row>
    <row r="184" spans="1:8" ht="15.75" x14ac:dyDescent="0.25">
      <c r="A184" s="162" t="s">
        <v>239</v>
      </c>
      <c r="B184" s="162" t="s">
        <v>239</v>
      </c>
      <c r="C184" s="72" t="s">
        <v>240</v>
      </c>
      <c r="D184" s="72" t="s">
        <v>53</v>
      </c>
      <c r="E184" s="72" t="s">
        <v>241</v>
      </c>
      <c r="F184" s="162" t="s">
        <v>242</v>
      </c>
      <c r="G184" s="162" t="s">
        <v>242</v>
      </c>
      <c r="H184" s="72" t="s">
        <v>243</v>
      </c>
    </row>
    <row r="185" spans="1:8" x14ac:dyDescent="0.25">
      <c r="A185" s="148" t="s">
        <v>200</v>
      </c>
      <c r="B185" s="148" t="s">
        <v>200</v>
      </c>
      <c r="C185" s="73">
        <v>16</v>
      </c>
      <c r="D185" s="73">
        <v>74140.532699999996</v>
      </c>
      <c r="E185" s="73">
        <v>43587.716</v>
      </c>
      <c r="F185" s="73">
        <v>30552.816699999999</v>
      </c>
      <c r="G185" s="74">
        <v>0.70095016449129843</v>
      </c>
      <c r="H185" s="75">
        <v>0.28191708214427308</v>
      </c>
    </row>
    <row r="186" spans="1:8" x14ac:dyDescent="0.25">
      <c r="A186" s="148" t="s">
        <v>204</v>
      </c>
      <c r="B186" s="148" t="s">
        <v>204</v>
      </c>
      <c r="C186" s="73">
        <v>5</v>
      </c>
      <c r="D186" s="73">
        <v>68707.245699999999</v>
      </c>
      <c r="E186" s="73">
        <v>8760.8511999999992</v>
      </c>
      <c r="F186" s="73">
        <v>59946.394500000002</v>
      </c>
      <c r="G186" s="74">
        <v>6.8425308376428085</v>
      </c>
      <c r="H186" s="75">
        <v>0.26125717639891805</v>
      </c>
    </row>
    <row r="187" spans="1:8" x14ac:dyDescent="0.25">
      <c r="A187" s="148" t="s">
        <v>202</v>
      </c>
      <c r="B187" s="148" t="s">
        <v>202</v>
      </c>
      <c r="C187" s="73">
        <v>4</v>
      </c>
      <c r="D187" s="73">
        <v>44010.2719</v>
      </c>
      <c r="E187" s="73">
        <v>6861.8379999999997</v>
      </c>
      <c r="F187" s="73">
        <v>37148.433900000004</v>
      </c>
      <c r="G187" s="74">
        <v>5.4137730882017321</v>
      </c>
      <c r="H187" s="75">
        <v>0.16734769749535522</v>
      </c>
    </row>
    <row r="188" spans="1:8" x14ac:dyDescent="0.25">
      <c r="A188" s="148" t="s">
        <v>201</v>
      </c>
      <c r="B188" s="148" t="s">
        <v>201</v>
      </c>
      <c r="C188" s="73">
        <v>15</v>
      </c>
      <c r="D188" s="73">
        <v>35829.491800000003</v>
      </c>
      <c r="E188" s="73">
        <v>257082.96350000001</v>
      </c>
      <c r="F188" s="73">
        <v>-221253.47169999999</v>
      </c>
      <c r="G188" s="74">
        <v>-0.8606306255684657</v>
      </c>
      <c r="H188" s="75">
        <v>0.1362405342276177</v>
      </c>
    </row>
    <row r="189" spans="1:8" x14ac:dyDescent="0.25">
      <c r="A189" s="148" t="s">
        <v>210</v>
      </c>
      <c r="B189" s="148" t="s">
        <v>210</v>
      </c>
      <c r="C189" s="73">
        <v>20</v>
      </c>
      <c r="D189" s="73">
        <v>16747.596399999999</v>
      </c>
      <c r="E189" s="73">
        <v>29676.1335</v>
      </c>
      <c r="F189" s="73">
        <v>-12928.5371</v>
      </c>
      <c r="G189" s="74">
        <v>-0.43565436514834388</v>
      </c>
      <c r="H189" s="75">
        <v>6.368221724441335E-2</v>
      </c>
    </row>
    <row r="190" spans="1:8" x14ac:dyDescent="0.25">
      <c r="A190" s="148" t="s">
        <v>206</v>
      </c>
      <c r="B190" s="148" t="s">
        <v>206</v>
      </c>
      <c r="C190" s="73">
        <v>0</v>
      </c>
      <c r="D190" s="73">
        <v>9393.9261999999999</v>
      </c>
      <c r="E190" s="73">
        <v>438.173</v>
      </c>
      <c r="F190" s="73">
        <v>8955.7531999999992</v>
      </c>
      <c r="G190" s="74">
        <v>20.438852234163218</v>
      </c>
      <c r="H190" s="75">
        <v>3.5720113785783991E-2</v>
      </c>
    </row>
    <row r="191" spans="1:8" x14ac:dyDescent="0.25">
      <c r="A191" s="148" t="s">
        <v>198</v>
      </c>
      <c r="B191" s="148" t="s">
        <v>198</v>
      </c>
      <c r="C191" s="73">
        <v>1</v>
      </c>
      <c r="D191" s="73">
        <v>4500</v>
      </c>
      <c r="E191" s="73">
        <v>0</v>
      </c>
      <c r="F191" s="73">
        <v>4500</v>
      </c>
      <c r="G191" s="74" t="s">
        <v>244</v>
      </c>
      <c r="H191" s="75">
        <v>1.7111110797956658E-2</v>
      </c>
    </row>
    <row r="192" spans="1:8" x14ac:dyDescent="0.25">
      <c r="A192" s="148" t="s">
        <v>203</v>
      </c>
      <c r="B192" s="148" t="s">
        <v>203</v>
      </c>
      <c r="C192" s="73">
        <v>3</v>
      </c>
      <c r="D192" s="73">
        <v>3909.0340000000001</v>
      </c>
      <c r="E192" s="73">
        <v>30871.352500000001</v>
      </c>
      <c r="F192" s="73">
        <v>-26962.318500000001</v>
      </c>
      <c r="G192" s="74">
        <v>-0.87337665235107542</v>
      </c>
      <c r="H192" s="75">
        <v>1.4863980863773269E-2</v>
      </c>
    </row>
    <row r="193" spans="1:8" x14ac:dyDescent="0.25">
      <c r="A193" s="148" t="s">
        <v>213</v>
      </c>
      <c r="B193" s="148" t="s">
        <v>213</v>
      </c>
      <c r="C193" s="73">
        <v>1</v>
      </c>
      <c r="D193" s="73">
        <v>3591.7752</v>
      </c>
      <c r="E193" s="73">
        <v>5172.1360000000004</v>
      </c>
      <c r="F193" s="73">
        <v>-1580.3607999999999</v>
      </c>
      <c r="G193" s="74">
        <v>-0.30555283155740687</v>
      </c>
      <c r="H193" s="75">
        <v>1.3657614090789543E-2</v>
      </c>
    </row>
    <row r="194" spans="1:8" x14ac:dyDescent="0.25">
      <c r="A194" s="148" t="s">
        <v>218</v>
      </c>
      <c r="B194" s="148" t="s">
        <v>218</v>
      </c>
      <c r="C194" s="73">
        <v>2</v>
      </c>
      <c r="D194" s="73">
        <v>1204.92</v>
      </c>
      <c r="E194" s="73">
        <v>300</v>
      </c>
      <c r="F194" s="73">
        <v>904.92</v>
      </c>
      <c r="G194" s="74">
        <v>3.0164</v>
      </c>
      <c r="H194" s="75">
        <v>4.5816710272608748E-3</v>
      </c>
    </row>
    <row r="195" spans="1:8" x14ac:dyDescent="0.25">
      <c r="A195" s="148" t="s">
        <v>192</v>
      </c>
      <c r="B195" s="148" t="s">
        <v>192</v>
      </c>
      <c r="C195" s="73">
        <v>0</v>
      </c>
      <c r="D195" s="73">
        <v>280</v>
      </c>
      <c r="E195" s="73">
        <v>1738.1775</v>
      </c>
      <c r="F195" s="73">
        <v>-1458.1775</v>
      </c>
      <c r="G195" s="74">
        <v>-0.83891173369808325</v>
      </c>
      <c r="H195" s="75">
        <v>1.0646913385395254E-3</v>
      </c>
    </row>
    <row r="196" spans="1:8" x14ac:dyDescent="0.25">
      <c r="A196" s="148" t="s">
        <v>214</v>
      </c>
      <c r="B196" s="148" t="s">
        <v>214</v>
      </c>
      <c r="C196" s="73">
        <v>4</v>
      </c>
      <c r="D196" s="73">
        <v>270.88709999999998</v>
      </c>
      <c r="E196" s="73">
        <v>12854.045899999999</v>
      </c>
      <c r="F196" s="73">
        <v>-12583.158799999999</v>
      </c>
      <c r="G196" s="74">
        <v>-0.97892592712773807</v>
      </c>
      <c r="H196" s="75">
        <v>1.0300398181860367E-3</v>
      </c>
    </row>
    <row r="197" spans="1:8" x14ac:dyDescent="0.25">
      <c r="A197" s="148" t="s">
        <v>197</v>
      </c>
      <c r="B197" s="148" t="s">
        <v>197</v>
      </c>
      <c r="C197" s="73">
        <v>1</v>
      </c>
      <c r="D197" s="73">
        <v>240.6198</v>
      </c>
      <c r="E197" s="73">
        <v>35000</v>
      </c>
      <c r="F197" s="73">
        <v>-34759.3802</v>
      </c>
      <c r="G197" s="74">
        <v>-0.99312514857142853</v>
      </c>
      <c r="H197" s="75">
        <v>9.1494934621826041E-4</v>
      </c>
    </row>
    <row r="198" spans="1:8" x14ac:dyDescent="0.25">
      <c r="A198" s="148" t="s">
        <v>208</v>
      </c>
      <c r="B198" s="148" t="s">
        <v>208</v>
      </c>
      <c r="C198" s="73">
        <v>0</v>
      </c>
      <c r="D198" s="73">
        <v>100.712</v>
      </c>
      <c r="E198" s="73">
        <v>43</v>
      </c>
      <c r="F198" s="73">
        <v>57.712000000000003</v>
      </c>
      <c r="G198" s="74">
        <v>1.3421395348837211</v>
      </c>
      <c r="H198" s="75">
        <v>3.8295426459640243E-4</v>
      </c>
    </row>
    <row r="199" spans="1:8" x14ac:dyDescent="0.25">
      <c r="A199" s="148" t="s">
        <v>212</v>
      </c>
      <c r="B199" s="148" t="s">
        <v>212</v>
      </c>
      <c r="C199" s="73">
        <v>2</v>
      </c>
      <c r="D199" s="73">
        <v>60.005000000000003</v>
      </c>
      <c r="E199" s="73">
        <v>0</v>
      </c>
      <c r="F199" s="73">
        <v>60.005000000000003</v>
      </c>
      <c r="G199" s="74" t="s">
        <v>244</v>
      </c>
      <c r="H199" s="75">
        <v>2.2816715631808653E-4</v>
      </c>
    </row>
    <row r="200" spans="1:8" x14ac:dyDescent="0.25">
      <c r="A200" s="148" t="s">
        <v>193</v>
      </c>
      <c r="B200" s="148" t="s">
        <v>193</v>
      </c>
      <c r="C200" s="73">
        <v>0</v>
      </c>
      <c r="D200" s="73">
        <v>0</v>
      </c>
      <c r="E200" s="73">
        <v>40.978000000000002</v>
      </c>
      <c r="F200" s="73">
        <v>-40.978000000000002</v>
      </c>
      <c r="G200" s="74">
        <v>-1</v>
      </c>
      <c r="H200" s="75">
        <v>0</v>
      </c>
    </row>
    <row r="201" spans="1:8" x14ac:dyDescent="0.25">
      <c r="A201" s="148" t="s">
        <v>194</v>
      </c>
      <c r="B201" s="148" t="s">
        <v>194</v>
      </c>
      <c r="C201" s="73">
        <v>0</v>
      </c>
      <c r="D201" s="73">
        <v>0</v>
      </c>
      <c r="E201" s="73">
        <v>0</v>
      </c>
      <c r="F201" s="73">
        <v>0</v>
      </c>
      <c r="G201" s="74" t="s">
        <v>244</v>
      </c>
      <c r="H201" s="75">
        <v>0</v>
      </c>
    </row>
    <row r="202" spans="1:8" x14ac:dyDescent="0.25">
      <c r="A202" s="148" t="s">
        <v>195</v>
      </c>
      <c r="B202" s="148" t="s">
        <v>195</v>
      </c>
      <c r="C202" s="73">
        <v>0</v>
      </c>
      <c r="D202" s="73">
        <v>0</v>
      </c>
      <c r="E202" s="73">
        <v>0</v>
      </c>
      <c r="F202" s="73">
        <v>0</v>
      </c>
      <c r="G202" s="74" t="s">
        <v>244</v>
      </c>
      <c r="H202" s="75">
        <v>0</v>
      </c>
    </row>
    <row r="203" spans="1:8" x14ac:dyDescent="0.25">
      <c r="A203" s="148" t="s">
        <v>196</v>
      </c>
      <c r="B203" s="148" t="s">
        <v>196</v>
      </c>
      <c r="C203" s="73">
        <v>0</v>
      </c>
      <c r="D203" s="73">
        <v>0</v>
      </c>
      <c r="E203" s="73">
        <v>0</v>
      </c>
      <c r="F203" s="73">
        <v>0</v>
      </c>
      <c r="G203" s="74" t="s">
        <v>244</v>
      </c>
      <c r="H203" s="75">
        <v>0</v>
      </c>
    </row>
    <row r="204" spans="1:8" x14ac:dyDescent="0.25">
      <c r="A204" s="148" t="s">
        <v>199</v>
      </c>
      <c r="B204" s="148" t="s">
        <v>199</v>
      </c>
      <c r="C204" s="73">
        <v>0</v>
      </c>
      <c r="D204" s="73">
        <v>0</v>
      </c>
      <c r="E204" s="73">
        <v>0</v>
      </c>
      <c r="F204" s="73">
        <v>0</v>
      </c>
      <c r="G204" s="74" t="s">
        <v>244</v>
      </c>
      <c r="H204" s="75">
        <v>0</v>
      </c>
    </row>
    <row r="205" spans="1:8" x14ac:dyDescent="0.25">
      <c r="A205" s="148" t="s">
        <v>205</v>
      </c>
      <c r="B205" s="148" t="s">
        <v>205</v>
      </c>
      <c r="C205" s="73">
        <v>0</v>
      </c>
      <c r="D205" s="73">
        <v>0</v>
      </c>
      <c r="E205" s="73">
        <v>39.566000000000003</v>
      </c>
      <c r="F205" s="73">
        <v>-39.566000000000003</v>
      </c>
      <c r="G205" s="74">
        <v>-1</v>
      </c>
      <c r="H205" s="75">
        <v>0</v>
      </c>
    </row>
    <row r="206" spans="1:8" x14ac:dyDescent="0.25">
      <c r="A206" s="148" t="s">
        <v>207</v>
      </c>
      <c r="B206" s="148" t="s">
        <v>207</v>
      </c>
      <c r="C206" s="73">
        <v>0</v>
      </c>
      <c r="D206" s="73">
        <v>0</v>
      </c>
      <c r="E206" s="73">
        <v>0</v>
      </c>
      <c r="F206" s="73">
        <v>0</v>
      </c>
      <c r="G206" s="74" t="s">
        <v>244</v>
      </c>
      <c r="H206" s="75">
        <v>0</v>
      </c>
    </row>
    <row r="207" spans="1:8" x14ac:dyDescent="0.25">
      <c r="A207" s="148" t="s">
        <v>209</v>
      </c>
      <c r="B207" s="148" t="s">
        <v>209</v>
      </c>
      <c r="C207" s="73">
        <v>0</v>
      </c>
      <c r="D207" s="73">
        <v>0</v>
      </c>
      <c r="E207" s="73">
        <v>140.52000000000001</v>
      </c>
      <c r="F207" s="73">
        <v>-140.52000000000001</v>
      </c>
      <c r="G207" s="74">
        <v>-1</v>
      </c>
      <c r="H207" s="75">
        <v>0</v>
      </c>
    </row>
    <row r="208" spans="1:8" x14ac:dyDescent="0.25">
      <c r="A208" s="148" t="s">
        <v>211</v>
      </c>
      <c r="B208" s="148" t="s">
        <v>211</v>
      </c>
      <c r="C208" s="73">
        <v>0</v>
      </c>
      <c r="D208" s="73">
        <v>0</v>
      </c>
      <c r="E208" s="73">
        <v>0</v>
      </c>
      <c r="F208" s="73">
        <v>0</v>
      </c>
      <c r="G208" s="74" t="s">
        <v>244</v>
      </c>
      <c r="H208" s="75">
        <v>0</v>
      </c>
    </row>
    <row r="209" spans="1:8" x14ac:dyDescent="0.25">
      <c r="A209" s="148" t="s">
        <v>215</v>
      </c>
      <c r="B209" s="148" t="s">
        <v>215</v>
      </c>
      <c r="C209" s="73">
        <v>0</v>
      </c>
      <c r="D209" s="73">
        <v>0</v>
      </c>
      <c r="E209" s="73">
        <v>0</v>
      </c>
      <c r="F209" s="73">
        <v>0</v>
      </c>
      <c r="G209" s="74" t="s">
        <v>244</v>
      </c>
      <c r="H209" s="75">
        <v>0</v>
      </c>
    </row>
    <row r="210" spans="1:8" x14ac:dyDescent="0.25">
      <c r="A210" s="148" t="s">
        <v>216</v>
      </c>
      <c r="B210" s="148" t="s">
        <v>216</v>
      </c>
      <c r="C210" s="73">
        <v>0</v>
      </c>
      <c r="D210" s="73">
        <v>0</v>
      </c>
      <c r="E210" s="73">
        <v>0</v>
      </c>
      <c r="F210" s="73">
        <v>0</v>
      </c>
      <c r="G210" s="74" t="s">
        <v>244</v>
      </c>
      <c r="H210" s="75">
        <v>0</v>
      </c>
    </row>
    <row r="211" spans="1:8" x14ac:dyDescent="0.25">
      <c r="A211" s="148" t="s">
        <v>217</v>
      </c>
      <c r="B211" s="148" t="s">
        <v>217</v>
      </c>
      <c r="C211" s="73">
        <v>0</v>
      </c>
      <c r="D211" s="73">
        <v>0</v>
      </c>
      <c r="E211" s="73">
        <v>0</v>
      </c>
      <c r="F211" s="73">
        <v>0</v>
      </c>
      <c r="G211" s="74" t="s">
        <v>244</v>
      </c>
      <c r="H211" s="75">
        <v>0</v>
      </c>
    </row>
    <row r="212" spans="1:8" x14ac:dyDescent="0.25">
      <c r="A212" s="148" t="s">
        <v>219</v>
      </c>
      <c r="B212" s="148" t="s">
        <v>219</v>
      </c>
      <c r="C212" s="73">
        <v>0</v>
      </c>
      <c r="D212" s="73">
        <v>0</v>
      </c>
      <c r="E212" s="73">
        <v>0</v>
      </c>
      <c r="F212" s="73">
        <v>0</v>
      </c>
      <c r="G212" s="74" t="s">
        <v>244</v>
      </c>
      <c r="H212" s="75">
        <v>0</v>
      </c>
    </row>
    <row r="213" spans="1:8" x14ac:dyDescent="0.25">
      <c r="A213" s="148" t="s">
        <v>220</v>
      </c>
      <c r="B213" s="148" t="s">
        <v>220</v>
      </c>
      <c r="C213" s="73">
        <v>0</v>
      </c>
      <c r="D213" s="73">
        <v>0</v>
      </c>
      <c r="E213" s="73">
        <v>0</v>
      </c>
      <c r="F213" s="73">
        <v>0</v>
      </c>
      <c r="G213" s="74" t="s">
        <v>244</v>
      </c>
      <c r="H213" s="75">
        <v>0</v>
      </c>
    </row>
    <row r="214" spans="1:8" x14ac:dyDescent="0.25">
      <c r="A214" s="148" t="s">
        <v>221</v>
      </c>
      <c r="B214" s="148" t="s">
        <v>221</v>
      </c>
      <c r="C214" s="73">
        <v>0</v>
      </c>
      <c r="D214" s="73">
        <v>0</v>
      </c>
      <c r="E214" s="73">
        <v>0</v>
      </c>
      <c r="F214" s="73">
        <v>0</v>
      </c>
      <c r="G214" s="74" t="s">
        <v>244</v>
      </c>
      <c r="H214" s="75">
        <v>0</v>
      </c>
    </row>
    <row r="215" spans="1:8" x14ac:dyDescent="0.25">
      <c r="A215" s="148" t="s">
        <v>222</v>
      </c>
      <c r="B215" s="148" t="s">
        <v>222</v>
      </c>
      <c r="C215" s="73">
        <v>0</v>
      </c>
      <c r="D215" s="73">
        <v>0</v>
      </c>
      <c r="E215" s="73">
        <v>0</v>
      </c>
      <c r="F215" s="73">
        <v>0</v>
      </c>
      <c r="G215" s="74" t="s">
        <v>244</v>
      </c>
      <c r="H215" s="75">
        <v>0</v>
      </c>
    </row>
    <row r="216" spans="1:8" x14ac:dyDescent="0.25">
      <c r="A216" s="148" t="s">
        <v>223</v>
      </c>
      <c r="B216" s="148" t="s">
        <v>223</v>
      </c>
      <c r="C216" s="73">
        <v>0</v>
      </c>
      <c r="D216" s="73">
        <v>0</v>
      </c>
      <c r="E216" s="73">
        <v>0</v>
      </c>
      <c r="F216" s="73">
        <v>0</v>
      </c>
      <c r="G216" s="74" t="s">
        <v>244</v>
      </c>
      <c r="H216" s="75">
        <v>0</v>
      </c>
    </row>
    <row r="217" spans="1:8" x14ac:dyDescent="0.25">
      <c r="A217" s="148" t="s">
        <v>164</v>
      </c>
      <c r="B217" s="148" t="s">
        <v>164</v>
      </c>
      <c r="C217" s="73">
        <v>74</v>
      </c>
      <c r="D217" s="73">
        <v>262987.01779999997</v>
      </c>
      <c r="E217" s="73">
        <v>432607.45110000001</v>
      </c>
      <c r="F217" s="73">
        <v>-169620.4333</v>
      </c>
      <c r="G217" s="75">
        <v>-0.39208856174044754</v>
      </c>
      <c r="H217" s="75">
        <v>1</v>
      </c>
    </row>
    <row r="218" spans="1:8" ht="39.950000000000003" customHeight="1" x14ac:dyDescent="0.25">
      <c r="A218" s="157" t="s">
        <v>245</v>
      </c>
      <c r="B218" s="157" t="s">
        <v>245</v>
      </c>
      <c r="C218" s="157" t="s">
        <v>245</v>
      </c>
      <c r="D218" s="157" t="s">
        <v>245</v>
      </c>
      <c r="E218" s="157" t="s">
        <v>245</v>
      </c>
      <c r="F218" s="157" t="s">
        <v>245</v>
      </c>
      <c r="G218" s="157" t="s">
        <v>245</v>
      </c>
      <c r="H218" s="157" t="s">
        <v>245</v>
      </c>
    </row>
    <row r="219" spans="1:8" ht="19.5" x14ac:dyDescent="0.3">
      <c r="A219" s="158" t="s">
        <v>237</v>
      </c>
      <c r="B219" s="158" t="s">
        <v>237</v>
      </c>
      <c r="C219" s="158" t="s">
        <v>237</v>
      </c>
      <c r="D219" s="158" t="s">
        <v>237</v>
      </c>
      <c r="E219" s="158" t="s">
        <v>237</v>
      </c>
      <c r="F219" s="70"/>
      <c r="G219" s="70"/>
      <c r="H219" s="70"/>
    </row>
    <row r="220" spans="1:8" ht="19.5" x14ac:dyDescent="0.3">
      <c r="A220" s="159" t="s">
        <v>252</v>
      </c>
      <c r="B220" s="159" t="s">
        <v>252</v>
      </c>
      <c r="C220" s="159" t="s">
        <v>252</v>
      </c>
      <c r="D220" s="159" t="s">
        <v>252</v>
      </c>
      <c r="E220" s="159" t="s">
        <v>252</v>
      </c>
      <c r="F220" s="159" t="s">
        <v>252</v>
      </c>
      <c r="G220" s="159" t="s">
        <v>252</v>
      </c>
      <c r="H220" s="159" t="s">
        <v>252</v>
      </c>
    </row>
    <row r="221" spans="1:8" ht="15.75" x14ac:dyDescent="0.25">
      <c r="A221" s="71"/>
      <c r="B221" s="71"/>
      <c r="C221" s="71"/>
      <c r="D221" s="71"/>
      <c r="E221" s="71"/>
      <c r="F221" s="71"/>
      <c r="G221" s="71"/>
      <c r="H221" s="71" t="s">
        <v>97</v>
      </c>
    </row>
    <row r="222" spans="1:8" ht="15.75" x14ac:dyDescent="0.25">
      <c r="A222" s="162" t="s">
        <v>247</v>
      </c>
      <c r="B222" s="162" t="s">
        <v>247</v>
      </c>
      <c r="C222" s="72" t="s">
        <v>240</v>
      </c>
      <c r="D222" s="72" t="s">
        <v>53</v>
      </c>
      <c r="E222" s="72" t="s">
        <v>241</v>
      </c>
      <c r="F222" s="162" t="s">
        <v>242</v>
      </c>
      <c r="G222" s="162" t="s">
        <v>242</v>
      </c>
      <c r="H222" s="72" t="s">
        <v>243</v>
      </c>
    </row>
    <row r="223" spans="1:8" x14ac:dyDescent="0.25">
      <c r="A223" s="148" t="s">
        <v>107</v>
      </c>
      <c r="B223" s="148" t="s">
        <v>107</v>
      </c>
      <c r="C223" s="73">
        <v>26</v>
      </c>
      <c r="D223" s="73">
        <v>82667.414399999994</v>
      </c>
      <c r="E223" s="73">
        <v>57493.350599999998</v>
      </c>
      <c r="F223" s="73">
        <v>25174.0638</v>
      </c>
      <c r="G223" s="75">
        <v>0.43786044016018788</v>
      </c>
      <c r="H223" s="75">
        <v>0.31434028603977732</v>
      </c>
    </row>
    <row r="224" spans="1:8" x14ac:dyDescent="0.25">
      <c r="A224" s="148" t="s">
        <v>103</v>
      </c>
      <c r="B224" s="148" t="s">
        <v>103</v>
      </c>
      <c r="C224" s="73">
        <v>2</v>
      </c>
      <c r="D224" s="73">
        <v>64757.934999999998</v>
      </c>
      <c r="E224" s="73">
        <v>11177.677600000001</v>
      </c>
      <c r="F224" s="73">
        <v>53580.257400000002</v>
      </c>
      <c r="G224" s="75">
        <v>4.7935053521314668</v>
      </c>
      <c r="H224" s="75">
        <v>0.24624004462930565</v>
      </c>
    </row>
    <row r="225" spans="1:8" x14ac:dyDescent="0.25">
      <c r="A225" s="148" t="s">
        <v>182</v>
      </c>
      <c r="B225" s="148" t="s">
        <v>182</v>
      </c>
      <c r="C225" s="73">
        <v>14</v>
      </c>
      <c r="D225" s="73">
        <v>41267.1999</v>
      </c>
      <c r="E225" s="73">
        <v>5859.8554999999997</v>
      </c>
      <c r="F225" s="73">
        <v>35407.344400000002</v>
      </c>
      <c r="G225" s="75">
        <v>6.0423579386897854</v>
      </c>
      <c r="H225" s="75">
        <v>0.15691725106896132</v>
      </c>
    </row>
    <row r="226" spans="1:8" x14ac:dyDescent="0.25">
      <c r="A226" s="148" t="s">
        <v>121</v>
      </c>
      <c r="B226" s="148" t="s">
        <v>121</v>
      </c>
      <c r="C226" s="73">
        <v>2</v>
      </c>
      <c r="D226" s="73">
        <v>19005.0939</v>
      </c>
      <c r="E226" s="73">
        <v>22762.970799999999</v>
      </c>
      <c r="F226" s="73">
        <v>-3757.8769000000002</v>
      </c>
      <c r="G226" s="75">
        <v>-0.16508727850232977</v>
      </c>
      <c r="H226" s="75">
        <v>7.2266281655215606E-2</v>
      </c>
    </row>
    <row r="227" spans="1:8" x14ac:dyDescent="0.25">
      <c r="A227" s="148" t="s">
        <v>119</v>
      </c>
      <c r="B227" s="148" t="s">
        <v>119</v>
      </c>
      <c r="C227" s="73">
        <v>1</v>
      </c>
      <c r="D227" s="73">
        <v>11551.225</v>
      </c>
      <c r="E227" s="73">
        <v>8817.1466</v>
      </c>
      <c r="F227" s="73">
        <v>2734.0783999999999</v>
      </c>
      <c r="G227" s="75">
        <v>0.31008653071505016</v>
      </c>
      <c r="H227" s="75">
        <v>4.3923175739361539E-2</v>
      </c>
    </row>
    <row r="228" spans="1:8" x14ac:dyDescent="0.25">
      <c r="A228" s="148" t="s">
        <v>137</v>
      </c>
      <c r="B228" s="148" t="s">
        <v>137</v>
      </c>
      <c r="C228" s="73">
        <v>0</v>
      </c>
      <c r="D228" s="73">
        <v>10000</v>
      </c>
      <c r="E228" s="73">
        <v>0</v>
      </c>
      <c r="F228" s="73">
        <v>10000</v>
      </c>
      <c r="G228" s="75" t="s">
        <v>244</v>
      </c>
      <c r="H228" s="75">
        <v>3.802469066212591E-2</v>
      </c>
    </row>
    <row r="229" spans="1:8" x14ac:dyDescent="0.25">
      <c r="A229" s="148" t="s">
        <v>143</v>
      </c>
      <c r="B229" s="148" t="s">
        <v>143</v>
      </c>
      <c r="C229" s="73">
        <v>2</v>
      </c>
      <c r="D229" s="73">
        <v>5500</v>
      </c>
      <c r="E229" s="73">
        <v>300</v>
      </c>
      <c r="F229" s="73">
        <v>5200</v>
      </c>
      <c r="G229" s="75">
        <v>17.333333333333332</v>
      </c>
      <c r="H229" s="75">
        <v>2.0913579864169248E-2</v>
      </c>
    </row>
    <row r="230" spans="1:8" x14ac:dyDescent="0.25">
      <c r="A230" s="148" t="s">
        <v>133</v>
      </c>
      <c r="B230" s="148" t="s">
        <v>133</v>
      </c>
      <c r="C230" s="73">
        <v>0</v>
      </c>
      <c r="D230" s="73">
        <v>4828.4690000000001</v>
      </c>
      <c r="E230" s="73">
        <v>3723.6475</v>
      </c>
      <c r="F230" s="73">
        <v>1104.8215</v>
      </c>
      <c r="G230" s="75">
        <v>0.29670410531609132</v>
      </c>
      <c r="H230" s="75">
        <v>1.8360104009666443E-2</v>
      </c>
    </row>
    <row r="231" spans="1:8" x14ac:dyDescent="0.25">
      <c r="A231" s="148" t="s">
        <v>125</v>
      </c>
      <c r="B231" s="148" t="s">
        <v>125</v>
      </c>
      <c r="C231" s="73">
        <v>2</v>
      </c>
      <c r="D231" s="73">
        <v>4564.05</v>
      </c>
      <c r="E231" s="73">
        <v>0</v>
      </c>
      <c r="F231" s="73">
        <v>4564.05</v>
      </c>
      <c r="G231" s="75" t="s">
        <v>244</v>
      </c>
      <c r="H231" s="75">
        <v>1.7354658941647574E-2</v>
      </c>
    </row>
    <row r="232" spans="1:8" x14ac:dyDescent="0.25">
      <c r="A232" s="148" t="s">
        <v>127</v>
      </c>
      <c r="B232" s="148" t="s">
        <v>127</v>
      </c>
      <c r="C232" s="73">
        <v>1</v>
      </c>
      <c r="D232" s="73">
        <v>4280.1289999999999</v>
      </c>
      <c r="E232" s="73">
        <v>0</v>
      </c>
      <c r="F232" s="73">
        <v>4280.1289999999999</v>
      </c>
      <c r="G232" s="75" t="s">
        <v>244</v>
      </c>
      <c r="H232" s="75">
        <v>1.6275058121899433E-2</v>
      </c>
    </row>
    <row r="233" spans="1:8" x14ac:dyDescent="0.25">
      <c r="A233" s="148" t="s">
        <v>111</v>
      </c>
      <c r="B233" s="148" t="s">
        <v>111</v>
      </c>
      <c r="C233" s="73">
        <v>4</v>
      </c>
      <c r="D233" s="73">
        <v>3751.4016000000001</v>
      </c>
      <c r="E233" s="73">
        <v>73716.426099999997</v>
      </c>
      <c r="F233" s="73">
        <v>-69965.0245</v>
      </c>
      <c r="G233" s="75">
        <v>-0.94911037066676252</v>
      </c>
      <c r="H233" s="75">
        <v>1.426458853894042E-2</v>
      </c>
    </row>
    <row r="234" spans="1:8" x14ac:dyDescent="0.25">
      <c r="A234" s="148" t="s">
        <v>153</v>
      </c>
      <c r="B234" s="148" t="s">
        <v>153</v>
      </c>
      <c r="C234" s="73">
        <v>1</v>
      </c>
      <c r="D234" s="73">
        <v>3000</v>
      </c>
      <c r="E234" s="73">
        <v>0</v>
      </c>
      <c r="F234" s="73">
        <v>3000</v>
      </c>
      <c r="G234" s="75" t="s">
        <v>244</v>
      </c>
      <c r="H234" s="75">
        <v>1.1407407198637773E-2</v>
      </c>
    </row>
    <row r="235" spans="1:8" x14ac:dyDescent="0.25">
      <c r="A235" s="148" t="s">
        <v>115</v>
      </c>
      <c r="B235" s="148" t="s">
        <v>115</v>
      </c>
      <c r="C235" s="73">
        <v>5</v>
      </c>
      <c r="D235" s="73">
        <v>1239.5622000000001</v>
      </c>
      <c r="E235" s="73">
        <v>1203.7720999999999</v>
      </c>
      <c r="F235" s="73">
        <v>35.790100000000002</v>
      </c>
      <c r="G235" s="75">
        <v>2.9731624449511666E-2</v>
      </c>
      <c r="H235" s="75">
        <v>4.7133969211464247E-3</v>
      </c>
    </row>
    <row r="236" spans="1:8" x14ac:dyDescent="0.25">
      <c r="A236" s="148" t="s">
        <v>109</v>
      </c>
      <c r="B236" s="148" t="s">
        <v>109</v>
      </c>
      <c r="C236" s="73">
        <v>3</v>
      </c>
      <c r="D236" s="73">
        <v>1169.8287</v>
      </c>
      <c r="E236" s="73">
        <v>80910.842799999999</v>
      </c>
      <c r="F236" s="73">
        <v>-79741.0141</v>
      </c>
      <c r="G236" s="75">
        <v>-0.98554175609205241</v>
      </c>
      <c r="H236" s="75">
        <v>4.4482374445176899E-3</v>
      </c>
    </row>
    <row r="237" spans="1:8" x14ac:dyDescent="0.25">
      <c r="A237" s="148" t="s">
        <v>131</v>
      </c>
      <c r="B237" s="148" t="s">
        <v>131</v>
      </c>
      <c r="C237" s="73">
        <v>0</v>
      </c>
      <c r="D237" s="73">
        <v>454.8</v>
      </c>
      <c r="E237" s="73">
        <v>0</v>
      </c>
      <c r="F237" s="73">
        <v>454.8</v>
      </c>
      <c r="G237" s="75" t="s">
        <v>244</v>
      </c>
      <c r="H237" s="75">
        <v>1.7293629313134863E-3</v>
      </c>
    </row>
    <row r="238" spans="1:8" x14ac:dyDescent="0.25">
      <c r="A238" s="148" t="s">
        <v>141</v>
      </c>
      <c r="B238" s="148" t="s">
        <v>141</v>
      </c>
      <c r="C238" s="73">
        <v>1</v>
      </c>
      <c r="D238" s="73">
        <v>334</v>
      </c>
      <c r="E238" s="73">
        <v>8781.9639999999999</v>
      </c>
      <c r="F238" s="73">
        <v>-8447.9639999999999</v>
      </c>
      <c r="G238" s="75">
        <v>-0.96196750521865038</v>
      </c>
      <c r="H238" s="75">
        <v>1.2700246681150054E-3</v>
      </c>
    </row>
    <row r="239" spans="1:8" x14ac:dyDescent="0.25">
      <c r="A239" s="148" t="s">
        <v>188</v>
      </c>
      <c r="B239" s="148" t="s">
        <v>188</v>
      </c>
      <c r="C239" s="73">
        <v>4</v>
      </c>
      <c r="D239" s="73">
        <v>270.88709999999998</v>
      </c>
      <c r="E239" s="73">
        <v>7104.2488000000003</v>
      </c>
      <c r="F239" s="73">
        <v>-6833.3617000000004</v>
      </c>
      <c r="G239" s="75">
        <v>-0.9618697053515356</v>
      </c>
      <c r="H239" s="75">
        <v>1.0300398181860367E-3</v>
      </c>
    </row>
    <row r="240" spans="1:8" x14ac:dyDescent="0.25">
      <c r="A240" s="148" t="s">
        <v>139</v>
      </c>
      <c r="B240" s="148" t="s">
        <v>139</v>
      </c>
      <c r="C240" s="73">
        <v>1</v>
      </c>
      <c r="D240" s="73">
        <v>250.9776</v>
      </c>
      <c r="E240" s="73">
        <v>172.136</v>
      </c>
      <c r="F240" s="73">
        <v>78.8416</v>
      </c>
      <c r="G240" s="75">
        <v>0.45801924060045546</v>
      </c>
      <c r="H240" s="75">
        <v>9.5433456031227719E-4</v>
      </c>
    </row>
    <row r="241" spans="1:8" x14ac:dyDescent="0.25">
      <c r="A241" s="148" t="s">
        <v>123</v>
      </c>
      <c r="B241" s="148" t="s">
        <v>123</v>
      </c>
      <c r="C241" s="73">
        <v>1</v>
      </c>
      <c r="D241" s="73">
        <v>150</v>
      </c>
      <c r="E241" s="73">
        <v>561.89919999999995</v>
      </c>
      <c r="F241" s="73">
        <v>-411.89920000000001</v>
      </c>
      <c r="G241" s="75">
        <v>-0.73304820508731827</v>
      </c>
      <c r="H241" s="75">
        <v>5.7037035993188871E-4</v>
      </c>
    </row>
    <row r="242" spans="1:8" x14ac:dyDescent="0.25">
      <c r="A242" s="148" t="s">
        <v>186</v>
      </c>
      <c r="B242" s="148" t="s">
        <v>186</v>
      </c>
      <c r="C242" s="73">
        <v>1</v>
      </c>
      <c r="D242" s="73">
        <v>142.6574</v>
      </c>
      <c r="E242" s="73">
        <v>120.26220000000001</v>
      </c>
      <c r="F242" s="73">
        <v>22.395199999999999</v>
      </c>
      <c r="G242" s="75">
        <v>0.18621977645511226</v>
      </c>
      <c r="H242" s="75">
        <v>5.4245035056631609E-4</v>
      </c>
    </row>
    <row r="243" spans="1:8" x14ac:dyDescent="0.25">
      <c r="A243" s="148" t="s">
        <v>157</v>
      </c>
      <c r="B243" s="148" t="s">
        <v>157</v>
      </c>
      <c r="C243" s="73">
        <v>0</v>
      </c>
      <c r="D243" s="73">
        <v>127.90600000000001</v>
      </c>
      <c r="E243" s="73">
        <v>0</v>
      </c>
      <c r="F243" s="73">
        <v>127.90600000000001</v>
      </c>
      <c r="G243" s="75" t="s">
        <v>244</v>
      </c>
      <c r="H243" s="75">
        <v>4.8635860838298765E-4</v>
      </c>
    </row>
    <row r="244" spans="1:8" x14ac:dyDescent="0.25">
      <c r="A244" s="148" t="s">
        <v>135</v>
      </c>
      <c r="B244" s="148" t="s">
        <v>135</v>
      </c>
      <c r="C244" s="73">
        <v>1</v>
      </c>
      <c r="D244" s="73">
        <v>26.212</v>
      </c>
      <c r="E244" s="73">
        <v>0</v>
      </c>
      <c r="F244" s="73">
        <v>26.212</v>
      </c>
      <c r="G244" s="75" t="s">
        <v>244</v>
      </c>
      <c r="H244" s="75">
        <v>9.9670319163564433E-5</v>
      </c>
    </row>
    <row r="245" spans="1:8" x14ac:dyDescent="0.25">
      <c r="A245" s="148" t="s">
        <v>185</v>
      </c>
      <c r="B245" s="148" t="s">
        <v>185</v>
      </c>
      <c r="C245" s="73">
        <v>1</v>
      </c>
      <c r="D245" s="73">
        <v>13.901</v>
      </c>
      <c r="E245" s="73">
        <v>0</v>
      </c>
      <c r="F245" s="73">
        <v>13.901</v>
      </c>
      <c r="G245" s="75" t="s">
        <v>244</v>
      </c>
      <c r="H245" s="75">
        <v>5.2858122489421222E-5</v>
      </c>
    </row>
    <row r="246" spans="1:8" x14ac:dyDescent="0.25">
      <c r="A246" s="148" t="s">
        <v>145</v>
      </c>
      <c r="B246" s="148" t="s">
        <v>145</v>
      </c>
      <c r="C246" s="73">
        <v>0</v>
      </c>
      <c r="D246" s="73">
        <v>0</v>
      </c>
      <c r="E246" s="73">
        <v>0</v>
      </c>
      <c r="F246" s="73">
        <v>0</v>
      </c>
      <c r="G246" s="75" t="s">
        <v>244</v>
      </c>
      <c r="H246" s="75">
        <v>0</v>
      </c>
    </row>
    <row r="247" spans="1:8" x14ac:dyDescent="0.25">
      <c r="A247" s="148" t="s">
        <v>147</v>
      </c>
      <c r="B247" s="148" t="s">
        <v>147</v>
      </c>
      <c r="C247" s="73">
        <v>0</v>
      </c>
      <c r="D247" s="73">
        <v>0</v>
      </c>
      <c r="E247" s="73">
        <v>438.173</v>
      </c>
      <c r="F247" s="73">
        <v>-438.173</v>
      </c>
      <c r="G247" s="75">
        <v>-1</v>
      </c>
      <c r="H247" s="75">
        <v>0</v>
      </c>
    </row>
    <row r="248" spans="1:8" x14ac:dyDescent="0.25">
      <c r="A248" s="148" t="s">
        <v>248</v>
      </c>
      <c r="B248" s="148" t="s">
        <v>248</v>
      </c>
      <c r="C248" s="73">
        <v>0</v>
      </c>
      <c r="D248" s="73">
        <v>0</v>
      </c>
      <c r="E248" s="73">
        <v>0</v>
      </c>
      <c r="F248" s="73">
        <v>0</v>
      </c>
      <c r="G248" s="75" t="s">
        <v>244</v>
      </c>
      <c r="H248" s="75">
        <v>0</v>
      </c>
    </row>
    <row r="249" spans="1:8" x14ac:dyDescent="0.25">
      <c r="A249" s="148" t="s">
        <v>151</v>
      </c>
      <c r="B249" s="148" t="s">
        <v>151</v>
      </c>
      <c r="C249" s="73">
        <v>0</v>
      </c>
      <c r="D249" s="73">
        <v>0</v>
      </c>
      <c r="E249" s="73">
        <v>0</v>
      </c>
      <c r="F249" s="73">
        <v>0</v>
      </c>
      <c r="G249" s="75" t="s">
        <v>244</v>
      </c>
      <c r="H249" s="75">
        <v>0</v>
      </c>
    </row>
    <row r="250" spans="1:8" x14ac:dyDescent="0.25">
      <c r="A250" s="148" t="s">
        <v>155</v>
      </c>
      <c r="B250" s="148" t="s">
        <v>155</v>
      </c>
      <c r="C250" s="73">
        <v>0</v>
      </c>
      <c r="D250" s="73">
        <v>0</v>
      </c>
      <c r="E250" s="73">
        <v>150</v>
      </c>
      <c r="F250" s="73">
        <v>-150</v>
      </c>
      <c r="G250" s="75">
        <v>-1</v>
      </c>
      <c r="H250" s="75">
        <v>0</v>
      </c>
    </row>
    <row r="251" spans="1:8" x14ac:dyDescent="0.25">
      <c r="A251" s="148" t="s">
        <v>159</v>
      </c>
      <c r="B251" s="148" t="s">
        <v>159</v>
      </c>
      <c r="C251" s="73">
        <v>0</v>
      </c>
      <c r="D251" s="73">
        <v>0</v>
      </c>
      <c r="E251" s="73">
        <v>35000</v>
      </c>
      <c r="F251" s="73">
        <v>-35000</v>
      </c>
      <c r="G251" s="75">
        <v>-1</v>
      </c>
      <c r="H251" s="75">
        <v>0</v>
      </c>
    </row>
    <row r="252" spans="1:8" x14ac:dyDescent="0.25">
      <c r="A252" s="148" t="s">
        <v>161</v>
      </c>
      <c r="B252" s="148" t="s">
        <v>161</v>
      </c>
      <c r="C252" s="73">
        <v>0</v>
      </c>
      <c r="D252" s="73">
        <v>0</v>
      </c>
      <c r="E252" s="73">
        <v>4200</v>
      </c>
      <c r="F252" s="73">
        <v>-4200</v>
      </c>
      <c r="G252" s="75">
        <v>-1</v>
      </c>
      <c r="H252" s="75">
        <v>0</v>
      </c>
    </row>
    <row r="253" spans="1:8" x14ac:dyDescent="0.25">
      <c r="A253" s="148" t="s">
        <v>163</v>
      </c>
      <c r="B253" s="148" t="s">
        <v>163</v>
      </c>
      <c r="C253" s="73">
        <v>0</v>
      </c>
      <c r="D253" s="73">
        <v>0</v>
      </c>
      <c r="E253" s="73">
        <v>61.606999999999999</v>
      </c>
      <c r="F253" s="73">
        <v>-61.606999999999999</v>
      </c>
      <c r="G253" s="75">
        <v>-1</v>
      </c>
      <c r="H253" s="75">
        <v>0</v>
      </c>
    </row>
    <row r="254" spans="1:8" x14ac:dyDescent="0.25">
      <c r="A254" s="148" t="s">
        <v>165</v>
      </c>
      <c r="B254" s="148" t="s">
        <v>165</v>
      </c>
      <c r="C254" s="73">
        <v>0</v>
      </c>
      <c r="D254" s="73">
        <v>0</v>
      </c>
      <c r="E254" s="73">
        <v>0</v>
      </c>
      <c r="F254" s="73">
        <v>0</v>
      </c>
      <c r="G254" s="75" t="s">
        <v>244</v>
      </c>
      <c r="H254" s="75">
        <v>0</v>
      </c>
    </row>
    <row r="255" spans="1:8" x14ac:dyDescent="0.25">
      <c r="A255" s="148" t="s">
        <v>166</v>
      </c>
      <c r="B255" s="148" t="s">
        <v>166</v>
      </c>
      <c r="C255" s="73">
        <v>0</v>
      </c>
      <c r="D255" s="73">
        <v>0</v>
      </c>
      <c r="E255" s="73">
        <v>58000.1</v>
      </c>
      <c r="F255" s="73">
        <v>-58000.1</v>
      </c>
      <c r="G255" s="75">
        <v>-1</v>
      </c>
      <c r="H255" s="75">
        <v>0</v>
      </c>
    </row>
    <row r="256" spans="1:8" x14ac:dyDescent="0.25">
      <c r="A256" s="148" t="s">
        <v>167</v>
      </c>
      <c r="B256" s="148" t="s">
        <v>167</v>
      </c>
      <c r="C256" s="73">
        <v>0</v>
      </c>
      <c r="D256" s="73">
        <v>0</v>
      </c>
      <c r="E256" s="73">
        <v>79.971999999999994</v>
      </c>
      <c r="F256" s="73">
        <v>-79.971999999999994</v>
      </c>
      <c r="G256" s="75">
        <v>-1</v>
      </c>
      <c r="H256" s="75">
        <v>0</v>
      </c>
    </row>
    <row r="257" spans="1:8" x14ac:dyDescent="0.25">
      <c r="A257" s="148" t="s">
        <v>113</v>
      </c>
      <c r="B257" s="148" t="s">
        <v>113</v>
      </c>
      <c r="C257" s="73">
        <v>0</v>
      </c>
      <c r="D257" s="73">
        <v>0</v>
      </c>
      <c r="E257" s="73">
        <v>1129.0129999999999</v>
      </c>
      <c r="F257" s="73">
        <v>-1129.0129999999999</v>
      </c>
      <c r="G257" s="75">
        <v>-1</v>
      </c>
      <c r="H257" s="75">
        <v>0</v>
      </c>
    </row>
    <row r="258" spans="1:8" x14ac:dyDescent="0.25">
      <c r="A258" s="148" t="s">
        <v>168</v>
      </c>
      <c r="B258" s="148" t="s">
        <v>168</v>
      </c>
      <c r="C258" s="73">
        <v>0</v>
      </c>
      <c r="D258" s="73">
        <v>0</v>
      </c>
      <c r="E258" s="73">
        <v>0</v>
      </c>
      <c r="F258" s="73">
        <v>0</v>
      </c>
      <c r="G258" s="75" t="s">
        <v>244</v>
      </c>
      <c r="H258" s="75">
        <v>0</v>
      </c>
    </row>
    <row r="259" spans="1:8" x14ac:dyDescent="0.25">
      <c r="A259" s="148" t="s">
        <v>169</v>
      </c>
      <c r="B259" s="148" t="s">
        <v>169</v>
      </c>
      <c r="C259" s="73">
        <v>0</v>
      </c>
      <c r="D259" s="73">
        <v>0</v>
      </c>
      <c r="E259" s="73">
        <v>0</v>
      </c>
      <c r="F259" s="73">
        <v>0</v>
      </c>
      <c r="G259" s="75" t="s">
        <v>244</v>
      </c>
      <c r="H259" s="75">
        <v>0</v>
      </c>
    </row>
    <row r="260" spans="1:8" x14ac:dyDescent="0.25">
      <c r="A260" s="148" t="s">
        <v>170</v>
      </c>
      <c r="B260" s="148" t="s">
        <v>170</v>
      </c>
      <c r="C260" s="73">
        <v>0</v>
      </c>
      <c r="D260" s="73">
        <v>0</v>
      </c>
      <c r="E260" s="73">
        <v>1934.2357999999999</v>
      </c>
      <c r="F260" s="73">
        <v>-1934.2357999999999</v>
      </c>
      <c r="G260" s="75">
        <v>-1</v>
      </c>
      <c r="H260" s="75">
        <v>0</v>
      </c>
    </row>
    <row r="261" spans="1:8" x14ac:dyDescent="0.25">
      <c r="A261" s="148" t="s">
        <v>117</v>
      </c>
      <c r="B261" s="148" t="s">
        <v>117</v>
      </c>
      <c r="C261" s="73">
        <v>0</v>
      </c>
      <c r="D261" s="73">
        <v>0</v>
      </c>
      <c r="E261" s="73">
        <v>1700</v>
      </c>
      <c r="F261" s="73">
        <v>-1700</v>
      </c>
      <c r="G261" s="75">
        <v>-1</v>
      </c>
      <c r="H261" s="75">
        <v>0</v>
      </c>
    </row>
    <row r="262" spans="1:8" x14ac:dyDescent="0.25">
      <c r="A262" s="148" t="s">
        <v>129</v>
      </c>
      <c r="B262" s="148" t="s">
        <v>129</v>
      </c>
      <c r="C262" s="73">
        <v>0</v>
      </c>
      <c r="D262" s="73">
        <v>0</v>
      </c>
      <c r="E262" s="73">
        <v>0</v>
      </c>
      <c r="F262" s="73">
        <v>0</v>
      </c>
      <c r="G262" s="75" t="s">
        <v>244</v>
      </c>
      <c r="H262" s="75">
        <v>0</v>
      </c>
    </row>
    <row r="263" spans="1:8" x14ac:dyDescent="0.25">
      <c r="A263" s="148" t="s">
        <v>187</v>
      </c>
      <c r="B263" s="148" t="s">
        <v>187</v>
      </c>
      <c r="C263" s="73">
        <v>0</v>
      </c>
      <c r="D263" s="73">
        <v>0</v>
      </c>
      <c r="E263" s="73">
        <v>0</v>
      </c>
      <c r="F263" s="73">
        <v>0</v>
      </c>
      <c r="G263" s="75" t="s">
        <v>244</v>
      </c>
      <c r="H263" s="75">
        <v>0</v>
      </c>
    </row>
    <row r="264" spans="1:8" x14ac:dyDescent="0.25">
      <c r="A264" s="148" t="s">
        <v>183</v>
      </c>
      <c r="B264" s="148" t="s">
        <v>183</v>
      </c>
      <c r="C264" s="73">
        <v>0</v>
      </c>
      <c r="D264" s="73">
        <v>0</v>
      </c>
      <c r="E264" s="73">
        <v>10</v>
      </c>
      <c r="F264" s="73">
        <v>-10</v>
      </c>
      <c r="G264" s="75">
        <v>-1</v>
      </c>
      <c r="H264" s="75">
        <v>0</v>
      </c>
    </row>
    <row r="265" spans="1:8" x14ac:dyDescent="0.25">
      <c r="A265" s="148" t="s">
        <v>171</v>
      </c>
      <c r="B265" s="148" t="s">
        <v>171</v>
      </c>
      <c r="C265" s="73">
        <v>0</v>
      </c>
      <c r="D265" s="73">
        <v>1839</v>
      </c>
      <c r="E265" s="73">
        <v>18830.1505</v>
      </c>
      <c r="F265" s="73">
        <v>-16991.1505</v>
      </c>
      <c r="G265" s="75">
        <v>-0.90233747733455449</v>
      </c>
      <c r="H265" s="75">
        <v>6.9927406127649541E-3</v>
      </c>
    </row>
    <row r="266" spans="1:8" x14ac:dyDescent="0.25">
      <c r="A266" s="148" t="s">
        <v>184</v>
      </c>
      <c r="B266" s="148" t="s">
        <v>184</v>
      </c>
      <c r="C266" s="73">
        <v>1</v>
      </c>
      <c r="D266" s="73">
        <v>1494.3679999999999</v>
      </c>
      <c r="E266" s="73">
        <v>0</v>
      </c>
      <c r="F266" s="73">
        <v>1494.3679999999999</v>
      </c>
      <c r="G266" s="75" t="s">
        <v>244</v>
      </c>
      <c r="H266" s="75">
        <v>5.6822880935379775E-3</v>
      </c>
    </row>
    <row r="267" spans="1:8" x14ac:dyDescent="0.25">
      <c r="A267" s="148" t="s">
        <v>172</v>
      </c>
      <c r="B267" s="148" t="s">
        <v>172</v>
      </c>
      <c r="C267" s="73">
        <v>0</v>
      </c>
      <c r="D267" s="73">
        <v>300</v>
      </c>
      <c r="E267" s="73">
        <v>28368</v>
      </c>
      <c r="F267" s="73">
        <v>-28068</v>
      </c>
      <c r="G267" s="75">
        <v>-0.989424703891709</v>
      </c>
      <c r="H267" s="75">
        <v>1.1407407198637774E-3</v>
      </c>
    </row>
    <row r="268" spans="1:8" x14ac:dyDescent="0.25">
      <c r="A268" s="148" t="s">
        <v>164</v>
      </c>
      <c r="B268" s="148" t="s">
        <v>164</v>
      </c>
      <c r="C268" s="73">
        <v>74</v>
      </c>
      <c r="D268" s="73">
        <v>262987.01779999997</v>
      </c>
      <c r="E268" s="73">
        <v>432607.45110000001</v>
      </c>
      <c r="F268" s="73">
        <v>-169620.4333</v>
      </c>
      <c r="G268" s="75">
        <v>-0.39208856174044754</v>
      </c>
      <c r="H268" s="75">
        <v>1</v>
      </c>
    </row>
    <row r="269" spans="1:8" ht="53.1" customHeight="1" x14ac:dyDescent="0.25">
      <c r="A269" s="157" t="s">
        <v>173</v>
      </c>
      <c r="B269" s="157" t="s">
        <v>173</v>
      </c>
      <c r="C269" s="157" t="s">
        <v>173</v>
      </c>
      <c r="D269" s="157" t="s">
        <v>173</v>
      </c>
      <c r="E269" s="157" t="s">
        <v>173</v>
      </c>
      <c r="F269" s="157" t="s">
        <v>173</v>
      </c>
      <c r="G269" s="157" t="s">
        <v>173</v>
      </c>
      <c r="H269" s="157" t="s">
        <v>173</v>
      </c>
    </row>
    <row r="270" spans="1:8" ht="19.5" x14ac:dyDescent="0.3">
      <c r="A270" s="158" t="s">
        <v>237</v>
      </c>
      <c r="B270" s="158" t="s">
        <v>237</v>
      </c>
      <c r="C270" s="158" t="s">
        <v>237</v>
      </c>
      <c r="D270" s="158" t="s">
        <v>237</v>
      </c>
      <c r="E270" s="158" t="s">
        <v>237</v>
      </c>
      <c r="F270" s="70"/>
      <c r="G270" s="70"/>
      <c r="H270" s="70"/>
    </row>
    <row r="271" spans="1:8" ht="19.5" x14ac:dyDescent="0.3">
      <c r="A271" s="159" t="s">
        <v>253</v>
      </c>
      <c r="B271" s="159" t="s">
        <v>253</v>
      </c>
      <c r="C271" s="159" t="s">
        <v>253</v>
      </c>
      <c r="D271" s="159" t="s">
        <v>253</v>
      </c>
      <c r="E271" s="159" t="s">
        <v>253</v>
      </c>
      <c r="F271" s="159" t="s">
        <v>253</v>
      </c>
      <c r="G271" s="159" t="s">
        <v>253</v>
      </c>
      <c r="H271" s="159" t="s">
        <v>253</v>
      </c>
    </row>
    <row r="272" spans="1:8" ht="16.5" thickBot="1" x14ac:dyDescent="0.3">
      <c r="A272" s="71"/>
      <c r="B272" s="71"/>
      <c r="C272" s="71"/>
      <c r="D272" s="71"/>
      <c r="E272" s="71"/>
      <c r="F272" s="71"/>
      <c r="G272" s="71"/>
      <c r="H272" s="71" t="s">
        <v>97</v>
      </c>
    </row>
    <row r="273" spans="1:8" ht="16.5" thickBot="1" x14ac:dyDescent="0.3">
      <c r="A273" s="160" t="s">
        <v>239</v>
      </c>
      <c r="B273" s="161" t="s">
        <v>239</v>
      </c>
      <c r="C273" s="76" t="s">
        <v>240</v>
      </c>
      <c r="D273" s="76" t="s">
        <v>53</v>
      </c>
      <c r="E273" s="76" t="s">
        <v>241</v>
      </c>
      <c r="F273" s="161" t="s">
        <v>242</v>
      </c>
      <c r="G273" s="161" t="s">
        <v>242</v>
      </c>
      <c r="H273" s="77" t="s">
        <v>243</v>
      </c>
    </row>
    <row r="274" spans="1:8" x14ac:dyDescent="0.25">
      <c r="A274" s="154" t="s">
        <v>225</v>
      </c>
      <c r="B274" s="78" t="s">
        <v>230</v>
      </c>
      <c r="C274" s="79">
        <v>7</v>
      </c>
      <c r="D274" s="79">
        <v>5025.7902000000004</v>
      </c>
      <c r="E274" s="79">
        <v>7548.0319</v>
      </c>
      <c r="F274" s="79">
        <v>-2522.2417</v>
      </c>
      <c r="G274" s="80">
        <v>-0.33415885536996742</v>
      </c>
      <c r="H274" s="81">
        <v>0.30009023862074918</v>
      </c>
    </row>
    <row r="275" spans="1:8" x14ac:dyDescent="0.25">
      <c r="A275" s="155" t="s">
        <v>225</v>
      </c>
      <c r="B275" s="82" t="s">
        <v>228</v>
      </c>
      <c r="C275" s="83">
        <v>2</v>
      </c>
      <c r="D275" s="83">
        <v>365.4092</v>
      </c>
      <c r="E275" s="83">
        <v>0</v>
      </c>
      <c r="F275" s="83">
        <v>365.4092</v>
      </c>
      <c r="G275" s="84" t="s">
        <v>244</v>
      </c>
      <c r="H275" s="85">
        <v>2.181860556419905E-2</v>
      </c>
    </row>
    <row r="276" spans="1:8" x14ac:dyDescent="0.25">
      <c r="A276" s="155" t="s">
        <v>225</v>
      </c>
      <c r="B276" s="82" t="s">
        <v>229</v>
      </c>
      <c r="C276" s="83">
        <v>0</v>
      </c>
      <c r="D276" s="83">
        <v>0</v>
      </c>
      <c r="E276" s="83">
        <v>0</v>
      </c>
      <c r="F276" s="83">
        <v>0</v>
      </c>
      <c r="G276" s="84" t="s">
        <v>244</v>
      </c>
      <c r="H276" s="85">
        <v>0</v>
      </c>
    </row>
    <row r="277" spans="1:8" x14ac:dyDescent="0.25">
      <c r="A277" s="155" t="s">
        <v>225</v>
      </c>
      <c r="B277" s="82" t="s">
        <v>226</v>
      </c>
      <c r="C277" s="83">
        <v>0</v>
      </c>
      <c r="D277" s="83">
        <v>0</v>
      </c>
      <c r="E277" s="83">
        <v>3812.482</v>
      </c>
      <c r="F277" s="83">
        <v>-3812.482</v>
      </c>
      <c r="G277" s="84">
        <v>-1</v>
      </c>
      <c r="H277" s="85">
        <v>0</v>
      </c>
    </row>
    <row r="278" spans="1:8" x14ac:dyDescent="0.25">
      <c r="A278" s="155" t="s">
        <v>225</v>
      </c>
      <c r="B278" s="82" t="s">
        <v>227</v>
      </c>
      <c r="C278" s="83">
        <v>0</v>
      </c>
      <c r="D278" s="83">
        <v>0</v>
      </c>
      <c r="E278" s="83">
        <v>0</v>
      </c>
      <c r="F278" s="83">
        <v>0</v>
      </c>
      <c r="G278" s="84" t="s">
        <v>244</v>
      </c>
      <c r="H278" s="85">
        <v>0</v>
      </c>
    </row>
    <row r="279" spans="1:8" x14ac:dyDescent="0.25">
      <c r="A279" s="155" t="s">
        <v>225</v>
      </c>
      <c r="B279" s="82" t="s">
        <v>231</v>
      </c>
      <c r="C279" s="83">
        <v>0</v>
      </c>
      <c r="D279" s="83">
        <v>0</v>
      </c>
      <c r="E279" s="83">
        <v>0</v>
      </c>
      <c r="F279" s="83">
        <v>0</v>
      </c>
      <c r="G279" s="84" t="s">
        <v>244</v>
      </c>
      <c r="H279" s="85">
        <v>0</v>
      </c>
    </row>
    <row r="280" spans="1:8" ht="15.75" thickBot="1" x14ac:dyDescent="0.3">
      <c r="A280" s="155" t="s">
        <v>225</v>
      </c>
      <c r="B280" s="82" t="s">
        <v>254</v>
      </c>
      <c r="C280" s="83">
        <v>11</v>
      </c>
      <c r="D280" s="83">
        <v>11356.397000000001</v>
      </c>
      <c r="E280" s="83">
        <v>18315.619600000002</v>
      </c>
      <c r="F280" s="83">
        <v>-6959.2226000000001</v>
      </c>
      <c r="G280" s="84">
        <v>-0.3799610797769572</v>
      </c>
      <c r="H280" s="85">
        <v>0.67809115581505175</v>
      </c>
    </row>
    <row r="281" spans="1:8" ht="16.5" thickTop="1" thickBot="1" x14ac:dyDescent="0.3">
      <c r="A281" s="156" t="s">
        <v>225</v>
      </c>
      <c r="B281" s="86" t="s">
        <v>181</v>
      </c>
      <c r="C281" s="87">
        <v>20</v>
      </c>
      <c r="D281" s="87">
        <v>16747.596399999999</v>
      </c>
      <c r="E281" s="87">
        <v>29676.1335</v>
      </c>
      <c r="F281" s="87">
        <v>-12928.5371</v>
      </c>
      <c r="G281" s="88">
        <v>-0.43565436514834388</v>
      </c>
      <c r="H281" s="89">
        <v>1</v>
      </c>
    </row>
    <row r="282" spans="1:8" x14ac:dyDescent="0.25">
      <c r="A282" s="154" t="s">
        <v>232</v>
      </c>
      <c r="B282" s="78" t="s">
        <v>234</v>
      </c>
      <c r="C282" s="79">
        <v>3</v>
      </c>
      <c r="D282" s="79">
        <v>65382.218200000003</v>
      </c>
      <c r="E282" s="79">
        <v>294.45420000000001</v>
      </c>
      <c r="F282" s="79">
        <v>65087.764000000003</v>
      </c>
      <c r="G282" s="80">
        <v>221.04545970137292</v>
      </c>
      <c r="H282" s="81">
        <v>0.95160586825852056</v>
      </c>
    </row>
    <row r="283" spans="1:8" x14ac:dyDescent="0.25">
      <c r="A283" s="155" t="s">
        <v>232</v>
      </c>
      <c r="B283" s="82" t="s">
        <v>233</v>
      </c>
      <c r="C283" s="83">
        <v>0</v>
      </c>
      <c r="D283" s="83">
        <v>0</v>
      </c>
      <c r="E283" s="83">
        <v>0</v>
      </c>
      <c r="F283" s="83">
        <v>0</v>
      </c>
      <c r="G283" s="84" t="s">
        <v>244</v>
      </c>
      <c r="H283" s="85">
        <v>0</v>
      </c>
    </row>
    <row r="284" spans="1:8" ht="15.75" thickBot="1" x14ac:dyDescent="0.3">
      <c r="A284" s="155" t="s">
        <v>232</v>
      </c>
      <c r="B284" s="82" t="s">
        <v>254</v>
      </c>
      <c r="C284" s="83">
        <v>2</v>
      </c>
      <c r="D284" s="83">
        <v>3325.0275000000001</v>
      </c>
      <c r="E284" s="83">
        <v>8466.3970000000008</v>
      </c>
      <c r="F284" s="83">
        <v>-5141.3694999999998</v>
      </c>
      <c r="G284" s="84">
        <v>-0.60726770785730932</v>
      </c>
      <c r="H284" s="85">
        <v>4.8394131741479489E-2</v>
      </c>
    </row>
    <row r="285" spans="1:8" ht="16.5" thickTop="1" thickBot="1" x14ac:dyDescent="0.3">
      <c r="A285" s="156" t="s">
        <v>232</v>
      </c>
      <c r="B285" s="86" t="s">
        <v>181</v>
      </c>
      <c r="C285" s="87">
        <v>5</v>
      </c>
      <c r="D285" s="87">
        <v>68707.245699999999</v>
      </c>
      <c r="E285" s="87">
        <v>8760.8511999999992</v>
      </c>
      <c r="F285" s="87">
        <v>59946.394500000002</v>
      </c>
      <c r="G285" s="88">
        <v>6.8425308376428085</v>
      </c>
      <c r="H285" s="89">
        <v>1</v>
      </c>
    </row>
    <row r="286" spans="1:8" x14ac:dyDescent="0.25">
      <c r="A286" s="154" t="s">
        <v>235</v>
      </c>
      <c r="B286" s="78" t="s">
        <v>200</v>
      </c>
      <c r="C286" s="79">
        <v>16</v>
      </c>
      <c r="D286" s="79">
        <v>74140.532699999996</v>
      </c>
      <c r="E286" s="79">
        <v>43587.716</v>
      </c>
      <c r="F286" s="79">
        <v>30552.816699999999</v>
      </c>
      <c r="G286" s="80">
        <v>0.70095016449129843</v>
      </c>
      <c r="H286" s="81">
        <v>0.67418856217495893</v>
      </c>
    </row>
    <row r="287" spans="1:8" x14ac:dyDescent="0.25">
      <c r="A287" s="155" t="s">
        <v>235</v>
      </c>
      <c r="B287" s="82" t="s">
        <v>236</v>
      </c>
      <c r="C287" s="83">
        <v>1</v>
      </c>
      <c r="D287" s="83">
        <v>13.901</v>
      </c>
      <c r="E287" s="83">
        <v>0</v>
      </c>
      <c r="F287" s="83">
        <v>13.901</v>
      </c>
      <c r="G287" s="84" t="s">
        <v>244</v>
      </c>
      <c r="H287" s="85">
        <v>1.2640717380216644E-4</v>
      </c>
    </row>
    <row r="288" spans="1:8" ht="15.75" thickBot="1" x14ac:dyDescent="0.3">
      <c r="A288" s="155" t="s">
        <v>235</v>
      </c>
      <c r="B288" s="82" t="s">
        <v>254</v>
      </c>
      <c r="C288" s="83">
        <v>14</v>
      </c>
      <c r="D288" s="83">
        <v>35815.590799999998</v>
      </c>
      <c r="E288" s="83">
        <v>257082.96350000001</v>
      </c>
      <c r="F288" s="83">
        <v>-221267.37270000001</v>
      </c>
      <c r="G288" s="84">
        <v>-0.86068469760735433</v>
      </c>
      <c r="H288" s="85">
        <v>0.32568503065123899</v>
      </c>
    </row>
    <row r="289" spans="1:8" ht="16.5" thickTop="1" thickBot="1" x14ac:dyDescent="0.3">
      <c r="A289" s="156" t="s">
        <v>235</v>
      </c>
      <c r="B289" s="86" t="s">
        <v>181</v>
      </c>
      <c r="C289" s="87">
        <v>31</v>
      </c>
      <c r="D289" s="87">
        <v>109970.0245</v>
      </c>
      <c r="E289" s="87">
        <v>300670.67950000003</v>
      </c>
      <c r="F289" s="87">
        <v>-190700.655</v>
      </c>
      <c r="G289" s="88">
        <v>-0.63425091970100134</v>
      </c>
      <c r="H289" s="89">
        <v>1</v>
      </c>
    </row>
    <row r="290" spans="1:8" ht="39.950000000000003" customHeight="1" x14ac:dyDescent="0.25">
      <c r="A290" s="157" t="s">
        <v>245</v>
      </c>
      <c r="B290" s="157" t="s">
        <v>245</v>
      </c>
      <c r="C290" s="157" t="s">
        <v>245</v>
      </c>
      <c r="D290" s="157" t="s">
        <v>245</v>
      </c>
      <c r="E290" s="157" t="s">
        <v>245</v>
      </c>
      <c r="F290" s="157" t="s">
        <v>245</v>
      </c>
      <c r="G290" s="157" t="s">
        <v>245</v>
      </c>
      <c r="H290" s="157" t="s">
        <v>245</v>
      </c>
    </row>
  </sheetData>
  <mergeCells count="277">
    <mergeCell ref="A7:B7"/>
    <mergeCell ref="A9:B9"/>
    <mergeCell ref="A10:B10"/>
    <mergeCell ref="A11:B11"/>
    <mergeCell ref="A12:B12"/>
    <mergeCell ref="A14:B14"/>
    <mergeCell ref="A1:E1"/>
    <mergeCell ref="A2:H2"/>
    <mergeCell ref="A4:B4"/>
    <mergeCell ref="F4:G4"/>
    <mergeCell ref="A5:B5"/>
    <mergeCell ref="A6:B6"/>
    <mergeCell ref="A8:B8"/>
    <mergeCell ref="A13:B13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45:B45"/>
    <mergeCell ref="A46:B46"/>
    <mergeCell ref="A47:B47"/>
    <mergeCell ref="A48:B48"/>
    <mergeCell ref="A49:B49"/>
    <mergeCell ref="A50:B50"/>
    <mergeCell ref="A39:H39"/>
    <mergeCell ref="A40:E40"/>
    <mergeCell ref="A41:H41"/>
    <mergeCell ref="A43:B43"/>
    <mergeCell ref="F43:G43"/>
    <mergeCell ref="A44:B44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94:B94"/>
    <mergeCell ref="F94:G94"/>
    <mergeCell ref="A95:B95"/>
    <mergeCell ref="A96:B96"/>
    <mergeCell ref="A98:B98"/>
    <mergeCell ref="A99:B99"/>
    <mergeCell ref="A87:B87"/>
    <mergeCell ref="A88:B88"/>
    <mergeCell ref="A89:B89"/>
    <mergeCell ref="A90:H90"/>
    <mergeCell ref="A91:E91"/>
    <mergeCell ref="A92:H92"/>
    <mergeCell ref="A97:B97"/>
    <mergeCell ref="A107:B107"/>
    <mergeCell ref="A108:B108"/>
    <mergeCell ref="A109:B109"/>
    <mergeCell ref="A110:B110"/>
    <mergeCell ref="A111:B111"/>
    <mergeCell ref="A112:B112"/>
    <mergeCell ref="A100:B100"/>
    <mergeCell ref="A101:B101"/>
    <mergeCell ref="A102:B102"/>
    <mergeCell ref="A103:B103"/>
    <mergeCell ref="A104:B104"/>
    <mergeCell ref="A105:B105"/>
    <mergeCell ref="A106:B106"/>
    <mergeCell ref="A119:B119"/>
    <mergeCell ref="A120:B120"/>
    <mergeCell ref="A121:B121"/>
    <mergeCell ref="A122:B122"/>
    <mergeCell ref="A123:B123"/>
    <mergeCell ref="A124:B124"/>
    <mergeCell ref="A113:B113"/>
    <mergeCell ref="A114:B114"/>
    <mergeCell ref="A115:B115"/>
    <mergeCell ref="A116:B116"/>
    <mergeCell ref="A117:B117"/>
    <mergeCell ref="A118:B118"/>
    <mergeCell ref="A131:H131"/>
    <mergeCell ref="A133:B133"/>
    <mergeCell ref="F133:G133"/>
    <mergeCell ref="A134:B134"/>
    <mergeCell ref="A135:B135"/>
    <mergeCell ref="A136:B136"/>
    <mergeCell ref="A125:B125"/>
    <mergeCell ref="A126:B126"/>
    <mergeCell ref="A127:B127"/>
    <mergeCell ref="A128:B128"/>
    <mergeCell ref="A129:H129"/>
    <mergeCell ref="A130:E130"/>
    <mergeCell ref="A143:B143"/>
    <mergeCell ref="A144:B144"/>
    <mergeCell ref="A145:B145"/>
    <mergeCell ref="A146:B146"/>
    <mergeCell ref="A147:B147"/>
    <mergeCell ref="A148:B148"/>
    <mergeCell ref="A137:B137"/>
    <mergeCell ref="A138:B138"/>
    <mergeCell ref="A139:B139"/>
    <mergeCell ref="A140:B140"/>
    <mergeCell ref="A141:B141"/>
    <mergeCell ref="A142:B142"/>
    <mergeCell ref="A155:B155"/>
    <mergeCell ref="A156:B156"/>
    <mergeCell ref="A157:B157"/>
    <mergeCell ref="A158:B158"/>
    <mergeCell ref="A159:B159"/>
    <mergeCell ref="A160:B160"/>
    <mergeCell ref="A149:B149"/>
    <mergeCell ref="A150:B150"/>
    <mergeCell ref="A151:B151"/>
    <mergeCell ref="A152:B152"/>
    <mergeCell ref="A153:B153"/>
    <mergeCell ref="A154:B154"/>
    <mergeCell ref="A167:B167"/>
    <mergeCell ref="A168:B168"/>
    <mergeCell ref="A169:B169"/>
    <mergeCell ref="A170:B170"/>
    <mergeCell ref="A171:B171"/>
    <mergeCell ref="A172:B172"/>
    <mergeCell ref="A161:B161"/>
    <mergeCell ref="A162:B162"/>
    <mergeCell ref="A163:B163"/>
    <mergeCell ref="A164:B164"/>
    <mergeCell ref="A165:B165"/>
    <mergeCell ref="A166:B166"/>
    <mergeCell ref="A179:B179"/>
    <mergeCell ref="A180:H180"/>
    <mergeCell ref="A181:E181"/>
    <mergeCell ref="A182:H182"/>
    <mergeCell ref="A184:B184"/>
    <mergeCell ref="F184:G184"/>
    <mergeCell ref="A173:B173"/>
    <mergeCell ref="A174:B174"/>
    <mergeCell ref="A175:B175"/>
    <mergeCell ref="A176:B176"/>
    <mergeCell ref="A177:B177"/>
    <mergeCell ref="A178:B178"/>
    <mergeCell ref="A191:B191"/>
    <mergeCell ref="A192:B192"/>
    <mergeCell ref="A193:B193"/>
    <mergeCell ref="A194:B194"/>
    <mergeCell ref="A195:B195"/>
    <mergeCell ref="A196:B196"/>
    <mergeCell ref="A185:B185"/>
    <mergeCell ref="A186:B186"/>
    <mergeCell ref="A187:B187"/>
    <mergeCell ref="A188:B188"/>
    <mergeCell ref="A189:B189"/>
    <mergeCell ref="A190:B190"/>
    <mergeCell ref="A203:B203"/>
    <mergeCell ref="A204:B204"/>
    <mergeCell ref="A205:B205"/>
    <mergeCell ref="A206:B206"/>
    <mergeCell ref="A207:B207"/>
    <mergeCell ref="A208:B208"/>
    <mergeCell ref="A197:B197"/>
    <mergeCell ref="A198:B198"/>
    <mergeCell ref="A199:B199"/>
    <mergeCell ref="A200:B200"/>
    <mergeCell ref="A201:B201"/>
    <mergeCell ref="A202:B202"/>
    <mergeCell ref="A215:B215"/>
    <mergeCell ref="A216:B216"/>
    <mergeCell ref="A217:B217"/>
    <mergeCell ref="A218:H218"/>
    <mergeCell ref="A219:E219"/>
    <mergeCell ref="A220:H220"/>
    <mergeCell ref="A209:B209"/>
    <mergeCell ref="A210:B210"/>
    <mergeCell ref="A211:B211"/>
    <mergeCell ref="A212:B212"/>
    <mergeCell ref="A213:B213"/>
    <mergeCell ref="A214:B214"/>
    <mergeCell ref="A227:B227"/>
    <mergeCell ref="A228:B228"/>
    <mergeCell ref="A229:B229"/>
    <mergeCell ref="A230:B230"/>
    <mergeCell ref="A231:B231"/>
    <mergeCell ref="A232:B232"/>
    <mergeCell ref="A222:B222"/>
    <mergeCell ref="F222:G222"/>
    <mergeCell ref="A223:B223"/>
    <mergeCell ref="A224:B224"/>
    <mergeCell ref="A225:B225"/>
    <mergeCell ref="A226:B226"/>
    <mergeCell ref="A239:B239"/>
    <mergeCell ref="A240:B240"/>
    <mergeCell ref="A241:B241"/>
    <mergeCell ref="A242:B242"/>
    <mergeCell ref="A243:B243"/>
    <mergeCell ref="A244:B244"/>
    <mergeCell ref="A233:B233"/>
    <mergeCell ref="A234:B234"/>
    <mergeCell ref="A235:B235"/>
    <mergeCell ref="A236:B236"/>
    <mergeCell ref="A237:B237"/>
    <mergeCell ref="A238:B238"/>
    <mergeCell ref="A251:B251"/>
    <mergeCell ref="A252:B252"/>
    <mergeCell ref="A253:B253"/>
    <mergeCell ref="A254:B254"/>
    <mergeCell ref="A255:B255"/>
    <mergeCell ref="A256:B256"/>
    <mergeCell ref="A245:B245"/>
    <mergeCell ref="A246:B246"/>
    <mergeCell ref="A247:B247"/>
    <mergeCell ref="A248:B248"/>
    <mergeCell ref="A249:B249"/>
    <mergeCell ref="A250:B250"/>
    <mergeCell ref="A263:B263"/>
    <mergeCell ref="A264:B264"/>
    <mergeCell ref="A265:B265"/>
    <mergeCell ref="A266:B266"/>
    <mergeCell ref="A267:B267"/>
    <mergeCell ref="A268:B268"/>
    <mergeCell ref="A257:B257"/>
    <mergeCell ref="A258:B258"/>
    <mergeCell ref="A259:B259"/>
    <mergeCell ref="A260:B260"/>
    <mergeCell ref="A261:B261"/>
    <mergeCell ref="A262:B262"/>
    <mergeCell ref="A282:A285"/>
    <mergeCell ref="A286:A289"/>
    <mergeCell ref="A290:H290"/>
    <mergeCell ref="A269:H269"/>
    <mergeCell ref="A270:E270"/>
    <mergeCell ref="A271:H271"/>
    <mergeCell ref="A273:B273"/>
    <mergeCell ref="F273:G273"/>
    <mergeCell ref="A274:A281"/>
  </mergeCells>
  <phoneticPr fontId="14" type="noConversion"/>
  <printOptions horizontalCentered="1"/>
  <pageMargins left="3.937007874015748E-2" right="3.937007874015748E-2" top="0.39370078740157483" bottom="5.905511811023622E-2" header="0.315" footer="0.315"/>
  <pageSetup paperSize="9" fitToHeight="0" orientation="portrait" r:id="rId1"/>
  <rowBreaks count="7" manualBreakCount="7">
    <brk id="39" max="16383" man="1"/>
    <brk id="90" max="16383" man="1"/>
    <brk id="129" max="16383" man="1"/>
    <brk id="180" max="16383" man="1"/>
    <brk id="218" max="16383" man="1"/>
    <brk id="269" max="16383" man="1"/>
    <brk id="29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18D0-C2D1-4CAB-9651-2C8422518C59}">
  <sheetPr>
    <pageSetUpPr fitToPage="1"/>
  </sheetPr>
  <dimension ref="A1:H265"/>
  <sheetViews>
    <sheetView topLeftCell="A238" workbookViewId="0">
      <selection activeCell="H45" sqref="H45"/>
    </sheetView>
  </sheetViews>
  <sheetFormatPr defaultRowHeight="15" x14ac:dyDescent="0.25"/>
  <cols>
    <col min="1" max="1" width="35" style="45" customWidth="1"/>
    <col min="2" max="4" width="13.140625" style="45" customWidth="1"/>
    <col min="5" max="5" width="15.5703125" style="45" customWidth="1"/>
    <col min="6" max="16384" width="9.140625" style="45"/>
  </cols>
  <sheetData>
    <row r="1" spans="1:8" ht="19.5" x14ac:dyDescent="0.3">
      <c r="A1" s="158" t="s">
        <v>255</v>
      </c>
      <c r="B1" s="158" t="s">
        <v>255</v>
      </c>
      <c r="C1" s="158" t="s">
        <v>255</v>
      </c>
      <c r="D1" s="158" t="s">
        <v>255</v>
      </c>
      <c r="E1" s="158" t="s">
        <v>255</v>
      </c>
      <c r="F1" s="70"/>
      <c r="G1" s="70"/>
      <c r="H1" s="70"/>
    </row>
    <row r="2" spans="1:8" ht="19.5" x14ac:dyDescent="0.3">
      <c r="A2" s="159" t="s">
        <v>238</v>
      </c>
      <c r="B2" s="159" t="s">
        <v>238</v>
      </c>
      <c r="C2" s="159" t="s">
        <v>238</v>
      </c>
      <c r="D2" s="159" t="s">
        <v>238</v>
      </c>
      <c r="E2" s="159" t="s">
        <v>238</v>
      </c>
      <c r="F2" s="70"/>
      <c r="G2" s="70"/>
      <c r="H2" s="70"/>
    </row>
    <row r="3" spans="1:8" ht="15.75" x14ac:dyDescent="0.25">
      <c r="A3" s="71"/>
      <c r="B3" s="71"/>
      <c r="C3" s="71"/>
      <c r="D3" s="71"/>
      <c r="E3" s="71" t="s">
        <v>97</v>
      </c>
    </row>
    <row r="4" spans="1:8" ht="15.75" x14ac:dyDescent="0.25">
      <c r="A4" s="72" t="s">
        <v>239</v>
      </c>
      <c r="B4" s="72" t="s">
        <v>240</v>
      </c>
      <c r="C4" s="72" t="s">
        <v>256</v>
      </c>
      <c r="D4" s="72" t="s">
        <v>53</v>
      </c>
      <c r="E4" s="72" t="s">
        <v>243</v>
      </c>
    </row>
    <row r="5" spans="1:8" x14ac:dyDescent="0.25">
      <c r="A5" s="90" t="s">
        <v>104</v>
      </c>
      <c r="B5" s="73">
        <v>8839</v>
      </c>
      <c r="C5" s="75">
        <v>0.11895405485425134</v>
      </c>
      <c r="D5" s="73">
        <v>46628646.565300003</v>
      </c>
      <c r="E5" s="75">
        <v>0.1896481820819613</v>
      </c>
    </row>
    <row r="6" spans="1:8" x14ac:dyDescent="0.25">
      <c r="A6" s="90" t="s">
        <v>138</v>
      </c>
      <c r="B6" s="73">
        <v>853</v>
      </c>
      <c r="C6" s="75">
        <v>1.1479557505450436E-2</v>
      </c>
      <c r="D6" s="73">
        <v>39053972.915799998</v>
      </c>
      <c r="E6" s="75">
        <v>0.15884044492235783</v>
      </c>
    </row>
    <row r="7" spans="1:8" x14ac:dyDescent="0.25">
      <c r="A7" s="90" t="s">
        <v>106</v>
      </c>
      <c r="B7" s="73">
        <v>8544</v>
      </c>
      <c r="C7" s="75">
        <v>0.11498398514251879</v>
      </c>
      <c r="D7" s="73">
        <v>28588187.561099999</v>
      </c>
      <c r="E7" s="75">
        <v>0.11627396888708882</v>
      </c>
    </row>
    <row r="8" spans="1:8" x14ac:dyDescent="0.25">
      <c r="A8" s="90" t="s">
        <v>114</v>
      </c>
      <c r="B8" s="73">
        <v>12532</v>
      </c>
      <c r="C8" s="75">
        <v>0.16865394449977122</v>
      </c>
      <c r="D8" s="73">
        <v>27956072.1041</v>
      </c>
      <c r="E8" s="75">
        <v>0.11370302685646233</v>
      </c>
    </row>
    <row r="9" spans="1:8" x14ac:dyDescent="0.25">
      <c r="A9" s="90" t="s">
        <v>102</v>
      </c>
      <c r="B9" s="73">
        <v>4108</v>
      </c>
      <c r="C9" s="75">
        <v>5.5284902968804672E-2</v>
      </c>
      <c r="D9" s="73">
        <v>18014726.6391</v>
      </c>
      <c r="E9" s="75">
        <v>7.3269554436333317E-2</v>
      </c>
    </row>
    <row r="10" spans="1:8" x14ac:dyDescent="0.25">
      <c r="A10" s="90" t="s">
        <v>110</v>
      </c>
      <c r="B10" s="73">
        <v>1607</v>
      </c>
      <c r="C10" s="75">
        <v>2.162678653137028E-2</v>
      </c>
      <c r="D10" s="73">
        <v>15671884.5649</v>
      </c>
      <c r="E10" s="75">
        <v>6.3740739576675531E-2</v>
      </c>
    </row>
    <row r="11" spans="1:8" x14ac:dyDescent="0.25">
      <c r="A11" s="90" t="s">
        <v>108</v>
      </c>
      <c r="B11" s="73">
        <v>12959</v>
      </c>
      <c r="C11" s="75">
        <v>0.17440045218421124</v>
      </c>
      <c r="D11" s="73">
        <v>10981234.652799999</v>
      </c>
      <c r="E11" s="75">
        <v>4.4662913087182773E-2</v>
      </c>
    </row>
    <row r="12" spans="1:8" x14ac:dyDescent="0.25">
      <c r="A12" s="90" t="s">
        <v>112</v>
      </c>
      <c r="B12" s="73">
        <v>3511</v>
      </c>
      <c r="C12" s="75">
        <v>4.7250558501332328E-2</v>
      </c>
      <c r="D12" s="73">
        <v>7161515.3887999998</v>
      </c>
      <c r="E12" s="75">
        <v>2.9127338545756307E-2</v>
      </c>
    </row>
    <row r="13" spans="1:8" x14ac:dyDescent="0.25">
      <c r="A13" s="90" t="s">
        <v>116</v>
      </c>
      <c r="B13" s="73">
        <v>1125</v>
      </c>
      <c r="C13" s="75">
        <v>1.5140096358302156E-2</v>
      </c>
      <c r="D13" s="73">
        <v>6344319.4356000004</v>
      </c>
      <c r="E13" s="75">
        <v>2.5803636522535933E-2</v>
      </c>
    </row>
    <row r="14" spans="1:8" x14ac:dyDescent="0.25">
      <c r="A14" s="90" t="s">
        <v>118</v>
      </c>
      <c r="B14" s="73">
        <v>842</v>
      </c>
      <c r="C14" s="75">
        <v>1.1331521007724813E-2</v>
      </c>
      <c r="D14" s="73">
        <v>4055051.6461</v>
      </c>
      <c r="E14" s="75">
        <v>1.6492719166839961E-2</v>
      </c>
    </row>
    <row r="15" spans="1:8" x14ac:dyDescent="0.25">
      <c r="A15" s="90" t="s">
        <v>122</v>
      </c>
      <c r="B15" s="73">
        <v>3264</v>
      </c>
      <c r="C15" s="75">
        <v>4.3926466234220654E-2</v>
      </c>
      <c r="D15" s="73">
        <v>3565153.0205000001</v>
      </c>
      <c r="E15" s="75">
        <v>1.4500201892735083E-2</v>
      </c>
    </row>
    <row r="16" spans="1:8" x14ac:dyDescent="0.25">
      <c r="A16" s="90" t="s">
        <v>144</v>
      </c>
      <c r="B16" s="73">
        <v>126</v>
      </c>
      <c r="C16" s="75">
        <v>1.6956907921298417E-3</v>
      </c>
      <c r="D16" s="73">
        <v>2336937.3942</v>
      </c>
      <c r="E16" s="75">
        <v>9.5047993260692718E-3</v>
      </c>
    </row>
    <row r="17" spans="1:5" x14ac:dyDescent="0.25">
      <c r="A17" s="90" t="s">
        <v>134</v>
      </c>
      <c r="B17" s="73">
        <v>1526</v>
      </c>
      <c r="C17" s="75">
        <v>2.0536699593572526E-2</v>
      </c>
      <c r="D17" s="73">
        <v>2336064.1704000002</v>
      </c>
      <c r="E17" s="75">
        <v>9.5012477474063842E-3</v>
      </c>
    </row>
    <row r="18" spans="1:5" x14ac:dyDescent="0.25">
      <c r="A18" s="90" t="s">
        <v>120</v>
      </c>
      <c r="B18" s="73">
        <v>2437</v>
      </c>
      <c r="C18" s="75">
        <v>3.2796813177939872E-2</v>
      </c>
      <c r="D18" s="73">
        <v>2220985.9323</v>
      </c>
      <c r="E18" s="75">
        <v>9.0332011653059003E-3</v>
      </c>
    </row>
    <row r="19" spans="1:5" x14ac:dyDescent="0.25">
      <c r="A19" s="90" t="s">
        <v>126</v>
      </c>
      <c r="B19" s="73">
        <v>841</v>
      </c>
      <c r="C19" s="75">
        <v>1.1318063144295213E-2</v>
      </c>
      <c r="D19" s="73">
        <v>1732813.4341</v>
      </c>
      <c r="E19" s="75">
        <v>7.0477044021436544E-3</v>
      </c>
    </row>
    <row r="20" spans="1:5" x14ac:dyDescent="0.25">
      <c r="A20" s="90" t="s">
        <v>150</v>
      </c>
      <c r="B20" s="73">
        <v>530</v>
      </c>
      <c r="C20" s="75">
        <v>7.1326676176890159E-3</v>
      </c>
      <c r="D20" s="73">
        <v>1236623.3892000001</v>
      </c>
      <c r="E20" s="75">
        <v>5.0295986471188027E-3</v>
      </c>
    </row>
    <row r="21" spans="1:5" x14ac:dyDescent="0.25">
      <c r="A21" s="90" t="s">
        <v>132</v>
      </c>
      <c r="B21" s="73">
        <v>579</v>
      </c>
      <c r="C21" s="75">
        <v>7.7921029257395106E-3</v>
      </c>
      <c r="D21" s="73">
        <v>1233665.2585</v>
      </c>
      <c r="E21" s="75">
        <v>5.0175673283707842E-3</v>
      </c>
    </row>
    <row r="22" spans="1:5" x14ac:dyDescent="0.25">
      <c r="A22" s="90" t="s">
        <v>140</v>
      </c>
      <c r="B22" s="73">
        <v>80</v>
      </c>
      <c r="C22" s="75">
        <v>1.0766290743681533E-3</v>
      </c>
      <c r="D22" s="73">
        <v>969963.26130000001</v>
      </c>
      <c r="E22" s="75">
        <v>3.9450377126907261E-3</v>
      </c>
    </row>
    <row r="23" spans="1:5" x14ac:dyDescent="0.25">
      <c r="A23" s="90" t="s">
        <v>128</v>
      </c>
      <c r="B23" s="73">
        <v>1007</v>
      </c>
      <c r="C23" s="75">
        <v>1.3552068473609132E-2</v>
      </c>
      <c r="D23" s="73">
        <v>173801.18220000001</v>
      </c>
      <c r="E23" s="75">
        <v>7.0688473022192824E-4</v>
      </c>
    </row>
    <row r="24" spans="1:5" x14ac:dyDescent="0.25">
      <c r="A24" s="90" t="s">
        <v>146</v>
      </c>
      <c r="B24" s="73">
        <v>152</v>
      </c>
      <c r="C24" s="75">
        <v>2.0455952412994911E-3</v>
      </c>
      <c r="D24" s="73">
        <v>112303.1508</v>
      </c>
      <c r="E24" s="75">
        <v>4.5675973806080659E-4</v>
      </c>
    </row>
    <row r="25" spans="1:5" x14ac:dyDescent="0.25">
      <c r="A25" s="90" t="s">
        <v>124</v>
      </c>
      <c r="B25" s="73">
        <v>711</v>
      </c>
      <c r="C25" s="75">
        <v>9.568540898446963E-3</v>
      </c>
      <c r="D25" s="73">
        <v>81311.373500000002</v>
      </c>
      <c r="E25" s="75">
        <v>3.307098812157674E-4</v>
      </c>
    </row>
    <row r="26" spans="1:5" x14ac:dyDescent="0.25">
      <c r="A26" s="90" t="s">
        <v>130</v>
      </c>
      <c r="B26" s="73">
        <v>830</v>
      </c>
      <c r="C26" s="75">
        <v>1.1170026646569591E-2</v>
      </c>
      <c r="D26" s="73">
        <v>79460.3321</v>
      </c>
      <c r="E26" s="75">
        <v>3.2318131964843058E-4</v>
      </c>
    </row>
    <row r="27" spans="1:5" x14ac:dyDescent="0.25">
      <c r="A27" s="90" t="s">
        <v>136</v>
      </c>
      <c r="B27" s="73">
        <v>69</v>
      </c>
      <c r="C27" s="75">
        <v>9.2859257664253234E-4</v>
      </c>
      <c r="D27" s="73">
        <v>27765.937600000001</v>
      </c>
      <c r="E27" s="75">
        <v>1.1292971118659567E-4</v>
      </c>
    </row>
    <row r="28" spans="1:5" x14ac:dyDescent="0.25">
      <c r="A28" s="90" t="s">
        <v>148</v>
      </c>
      <c r="B28" s="73">
        <v>39</v>
      </c>
      <c r="C28" s="75">
        <v>5.2485667375447482E-4</v>
      </c>
      <c r="D28" s="73">
        <v>1356.3045</v>
      </c>
      <c r="E28" s="75">
        <v>5.5163660479479014E-6</v>
      </c>
    </row>
    <row r="29" spans="1:5" x14ac:dyDescent="0.25">
      <c r="A29" s="90" t="s">
        <v>152</v>
      </c>
      <c r="B29" s="73">
        <v>10</v>
      </c>
      <c r="C29" s="75">
        <v>1.3457863429601916E-4</v>
      </c>
      <c r="D29" s="73">
        <v>85.606499999999997</v>
      </c>
      <c r="E29" s="75">
        <v>3.4817903360466037E-7</v>
      </c>
    </row>
    <row r="30" spans="1:5" x14ac:dyDescent="0.25">
      <c r="A30" s="90" t="s">
        <v>142</v>
      </c>
      <c r="B30" s="73">
        <v>12</v>
      </c>
      <c r="C30" s="75">
        <v>1.6149436115522301E-4</v>
      </c>
      <c r="D30" s="73">
        <v>64.652299999999997</v>
      </c>
      <c r="E30" s="75">
        <v>2.629540436102233E-7</v>
      </c>
    </row>
    <row r="31" spans="1:5" x14ac:dyDescent="0.25">
      <c r="A31" s="90" t="s">
        <v>154</v>
      </c>
      <c r="B31" s="73">
        <v>1678</v>
      </c>
      <c r="C31" s="75">
        <v>2.2582294834872018E-2</v>
      </c>
      <c r="D31" s="73">
        <v>3525177.4339000001</v>
      </c>
      <c r="E31" s="75">
        <v>1.4337613057656351E-2</v>
      </c>
    </row>
    <row r="32" spans="1:5" x14ac:dyDescent="0.25">
      <c r="A32" s="90" t="s">
        <v>156</v>
      </c>
      <c r="B32" s="73">
        <v>2341</v>
      </c>
      <c r="C32" s="75">
        <v>3.150485828869809E-2</v>
      </c>
      <c r="D32" s="73">
        <v>18895128.273800001</v>
      </c>
      <c r="E32" s="75">
        <v>7.6850326811723144E-2</v>
      </c>
    </row>
    <row r="33" spans="1:5" x14ac:dyDescent="0.25">
      <c r="A33" s="90" t="s">
        <v>158</v>
      </c>
      <c r="B33" s="73">
        <v>1270</v>
      </c>
      <c r="C33" s="75">
        <v>1.7091486555594435E-2</v>
      </c>
      <c r="D33" s="73">
        <v>2080401.7738000001</v>
      </c>
      <c r="E33" s="75">
        <v>8.4614168212823228E-3</v>
      </c>
    </row>
    <row r="34" spans="1:5" x14ac:dyDescent="0.25">
      <c r="A34" s="90" t="s">
        <v>160</v>
      </c>
      <c r="B34" s="73">
        <v>1770</v>
      </c>
      <c r="C34" s="75">
        <v>2.3820418270395393E-2</v>
      </c>
      <c r="D34" s="73">
        <v>545191.25230000005</v>
      </c>
      <c r="E34" s="75">
        <v>2.2174036242052714E-3</v>
      </c>
    </row>
    <row r="35" spans="1:5" x14ac:dyDescent="0.25">
      <c r="A35" s="90" t="s">
        <v>162</v>
      </c>
      <c r="B35" s="73">
        <v>114</v>
      </c>
      <c r="C35" s="75">
        <v>1.5341964309746187E-3</v>
      </c>
      <c r="D35" s="73">
        <v>259334.10260000001</v>
      </c>
      <c r="E35" s="75">
        <v>1.0547645006395523E-3</v>
      </c>
    </row>
    <row r="36" spans="1:5" x14ac:dyDescent="0.25">
      <c r="A36" s="90" t="s">
        <v>164</v>
      </c>
      <c r="B36" s="73">
        <v>74307</v>
      </c>
      <c r="C36" s="75">
        <v>1</v>
      </c>
      <c r="D36" s="73">
        <v>245869230.71000001</v>
      </c>
      <c r="E36" s="75">
        <v>1</v>
      </c>
    </row>
    <row r="37" spans="1:5" ht="39.950000000000003" customHeight="1" x14ac:dyDescent="0.25">
      <c r="A37" s="157" t="s">
        <v>245</v>
      </c>
      <c r="B37" s="157" t="s">
        <v>245</v>
      </c>
      <c r="C37" s="157" t="s">
        <v>245</v>
      </c>
      <c r="D37" s="157" t="s">
        <v>245</v>
      </c>
      <c r="E37" s="157" t="s">
        <v>245</v>
      </c>
    </row>
    <row r="38" spans="1:5" ht="19.5" x14ac:dyDescent="0.3">
      <c r="A38" s="158" t="s">
        <v>255</v>
      </c>
      <c r="B38" s="158" t="s">
        <v>255</v>
      </c>
      <c r="C38" s="158" t="s">
        <v>255</v>
      </c>
      <c r="D38" s="158" t="s">
        <v>255</v>
      </c>
      <c r="E38" s="158" t="s">
        <v>255</v>
      </c>
    </row>
    <row r="39" spans="1:5" ht="19.5" x14ac:dyDescent="0.3">
      <c r="A39" s="159" t="s">
        <v>246</v>
      </c>
      <c r="B39" s="159" t="s">
        <v>246</v>
      </c>
      <c r="C39" s="159" t="s">
        <v>246</v>
      </c>
      <c r="D39" s="159" t="s">
        <v>246</v>
      </c>
      <c r="E39" s="159" t="s">
        <v>246</v>
      </c>
    </row>
    <row r="40" spans="1:5" ht="15.75" x14ac:dyDescent="0.25">
      <c r="A40" s="71"/>
      <c r="B40" s="71"/>
      <c r="C40" s="71"/>
      <c r="D40" s="71"/>
      <c r="E40" s="71" t="s">
        <v>97</v>
      </c>
    </row>
    <row r="41" spans="1:5" ht="15.75" x14ac:dyDescent="0.25">
      <c r="A41" s="72" t="s">
        <v>247</v>
      </c>
      <c r="B41" s="72" t="s">
        <v>240</v>
      </c>
      <c r="C41" s="72" t="s">
        <v>256</v>
      </c>
      <c r="D41" s="72" t="s">
        <v>53</v>
      </c>
      <c r="E41" s="72" t="s">
        <v>243</v>
      </c>
    </row>
    <row r="42" spans="1:5" x14ac:dyDescent="0.25">
      <c r="A42" s="90" t="s">
        <v>103</v>
      </c>
      <c r="B42" s="73">
        <v>6566</v>
      </c>
      <c r="C42" s="75">
        <v>8.8363142099667599E-2</v>
      </c>
      <c r="D42" s="73">
        <v>71081714.558500007</v>
      </c>
      <c r="E42" s="75">
        <v>0.28910374166477176</v>
      </c>
    </row>
    <row r="43" spans="1:5" x14ac:dyDescent="0.25">
      <c r="A43" s="90" t="s">
        <v>111</v>
      </c>
      <c r="B43" s="73">
        <v>3606</v>
      </c>
      <c r="C43" s="75">
        <v>4.8528402438532035E-2</v>
      </c>
      <c r="D43" s="73">
        <v>38501678.042499997</v>
      </c>
      <c r="E43" s="75">
        <v>0.15659412904704736</v>
      </c>
    </row>
    <row r="44" spans="1:5" x14ac:dyDescent="0.25">
      <c r="A44" s="90" t="s">
        <v>107</v>
      </c>
      <c r="B44" s="73">
        <v>24261</v>
      </c>
      <c r="C44" s="75">
        <v>0.32649683071581415</v>
      </c>
      <c r="D44" s="73">
        <v>26380062.2982</v>
      </c>
      <c r="E44" s="75">
        <v>0.10729306071370512</v>
      </c>
    </row>
    <row r="45" spans="1:5" x14ac:dyDescent="0.25">
      <c r="A45" s="90" t="s">
        <v>182</v>
      </c>
      <c r="B45" s="73">
        <v>7596</v>
      </c>
      <c r="C45" s="75">
        <v>0.10222455488715733</v>
      </c>
      <c r="D45" s="73">
        <v>14131646.6505</v>
      </c>
      <c r="E45" s="75">
        <v>5.7476271470374103E-2</v>
      </c>
    </row>
    <row r="46" spans="1:5" x14ac:dyDescent="0.25">
      <c r="A46" s="90" t="s">
        <v>115</v>
      </c>
      <c r="B46" s="73">
        <v>5157</v>
      </c>
      <c r="C46" s="75">
        <v>6.9401267713674358E-2</v>
      </c>
      <c r="D46" s="73">
        <v>12717954.115499999</v>
      </c>
      <c r="E46" s="75">
        <v>5.1726497369248635E-2</v>
      </c>
    </row>
    <row r="47" spans="1:5" x14ac:dyDescent="0.25">
      <c r="A47" s="90" t="s">
        <v>119</v>
      </c>
      <c r="B47" s="73">
        <v>1956</v>
      </c>
      <c r="C47" s="75">
        <v>2.6323226613912551E-2</v>
      </c>
      <c r="D47" s="73">
        <v>8280212.0480000004</v>
      </c>
      <c r="E47" s="75">
        <v>3.3677300832190823E-2</v>
      </c>
    </row>
    <row r="48" spans="1:5" x14ac:dyDescent="0.25">
      <c r="A48" s="90" t="s">
        <v>109</v>
      </c>
      <c r="B48" s="73">
        <v>1858</v>
      </c>
      <c r="C48" s="75">
        <v>2.5004373746753336E-2</v>
      </c>
      <c r="D48" s="73">
        <v>8208653.4013999999</v>
      </c>
      <c r="E48" s="75">
        <v>3.3386257311237191E-2</v>
      </c>
    </row>
    <row r="49" spans="1:5" x14ac:dyDescent="0.25">
      <c r="A49" s="90" t="s">
        <v>166</v>
      </c>
      <c r="B49" s="73">
        <v>859</v>
      </c>
      <c r="C49" s="75">
        <v>1.1560149111120082E-2</v>
      </c>
      <c r="D49" s="73">
        <v>7682851.2348999996</v>
      </c>
      <c r="E49" s="75">
        <v>3.1247713317823965E-2</v>
      </c>
    </row>
    <row r="50" spans="1:5" x14ac:dyDescent="0.25">
      <c r="A50" s="90" t="s">
        <v>133</v>
      </c>
      <c r="B50" s="73">
        <v>1658</v>
      </c>
      <c r="C50" s="75">
        <v>2.2312837283163096E-2</v>
      </c>
      <c r="D50" s="73">
        <v>7278596.8222000003</v>
      </c>
      <c r="E50" s="75">
        <v>2.9603528677344029E-2</v>
      </c>
    </row>
    <row r="51" spans="1:5" x14ac:dyDescent="0.25">
      <c r="A51" s="90" t="s">
        <v>129</v>
      </c>
      <c r="B51" s="73">
        <v>2064</v>
      </c>
      <c r="C51" s="75">
        <v>2.7776656304251284E-2</v>
      </c>
      <c r="D51" s="73">
        <v>7108810.4424000001</v>
      </c>
      <c r="E51" s="75">
        <v>2.8912973054301221E-2</v>
      </c>
    </row>
    <row r="52" spans="1:5" x14ac:dyDescent="0.25">
      <c r="A52" s="90" t="s">
        <v>117</v>
      </c>
      <c r="B52" s="73">
        <v>519</v>
      </c>
      <c r="C52" s="75">
        <v>6.984537123016674E-3</v>
      </c>
      <c r="D52" s="73">
        <v>7106426.2609999999</v>
      </c>
      <c r="E52" s="75">
        <v>2.8903276105264063E-2</v>
      </c>
    </row>
    <row r="53" spans="1:5" x14ac:dyDescent="0.25">
      <c r="A53" s="90" t="s">
        <v>121</v>
      </c>
      <c r="B53" s="73">
        <v>1276</v>
      </c>
      <c r="C53" s="75">
        <v>1.7172002637705734E-2</v>
      </c>
      <c r="D53" s="73">
        <v>4820943.7264999999</v>
      </c>
      <c r="E53" s="75">
        <v>1.9607755360760246E-2</v>
      </c>
    </row>
    <row r="54" spans="1:5" x14ac:dyDescent="0.25">
      <c r="A54" s="90" t="s">
        <v>168</v>
      </c>
      <c r="B54" s="73">
        <v>398</v>
      </c>
      <c r="C54" s="75">
        <v>5.3561575625445789E-3</v>
      </c>
      <c r="D54" s="73">
        <v>4233190.0492000002</v>
      </c>
      <c r="E54" s="75">
        <v>1.7217242015097854E-2</v>
      </c>
    </row>
    <row r="55" spans="1:5" x14ac:dyDescent="0.25">
      <c r="A55" s="90" t="s">
        <v>125</v>
      </c>
      <c r="B55" s="73">
        <v>5209</v>
      </c>
      <c r="C55" s="75">
        <v>7.010106719420782E-2</v>
      </c>
      <c r="D55" s="73">
        <v>3086356.2308999998</v>
      </c>
      <c r="E55" s="75">
        <v>1.2552836408148698E-2</v>
      </c>
    </row>
    <row r="56" spans="1:5" x14ac:dyDescent="0.25">
      <c r="A56" s="90" t="s">
        <v>123</v>
      </c>
      <c r="B56" s="73">
        <v>1266</v>
      </c>
      <c r="C56" s="75">
        <v>1.7037425814526223E-2</v>
      </c>
      <c r="D56" s="73">
        <v>2425348.1172000002</v>
      </c>
      <c r="E56" s="75">
        <v>9.8643824206725191E-3</v>
      </c>
    </row>
    <row r="57" spans="1:5" x14ac:dyDescent="0.25">
      <c r="A57" s="90" t="s">
        <v>135</v>
      </c>
      <c r="B57" s="73">
        <v>878</v>
      </c>
      <c r="C57" s="75">
        <v>1.1815845075161157E-2</v>
      </c>
      <c r="D57" s="73">
        <v>2263257.2045</v>
      </c>
      <c r="E57" s="75">
        <v>9.2051258222281846E-3</v>
      </c>
    </row>
    <row r="58" spans="1:5" x14ac:dyDescent="0.25">
      <c r="A58" s="90" t="s">
        <v>147</v>
      </c>
      <c r="B58" s="73">
        <v>1007</v>
      </c>
      <c r="C58" s="75">
        <v>1.3551886094176862E-2</v>
      </c>
      <c r="D58" s="73">
        <v>2108910.4257999999</v>
      </c>
      <c r="E58" s="75">
        <v>8.5773661865296037E-3</v>
      </c>
    </row>
    <row r="59" spans="1:5" x14ac:dyDescent="0.25">
      <c r="A59" s="90" t="s">
        <v>186</v>
      </c>
      <c r="B59" s="73">
        <v>1195</v>
      </c>
      <c r="C59" s="75">
        <v>1.6081930369951685E-2</v>
      </c>
      <c r="D59" s="73">
        <v>1792217.0785999999</v>
      </c>
      <c r="E59" s="75">
        <v>7.289310148425608E-3</v>
      </c>
    </row>
    <row r="60" spans="1:5" x14ac:dyDescent="0.25">
      <c r="A60" s="90" t="s">
        <v>127</v>
      </c>
      <c r="B60" s="73">
        <v>366</v>
      </c>
      <c r="C60" s="75">
        <v>4.9255117283701407E-3</v>
      </c>
      <c r="D60" s="73">
        <v>1759520.2226</v>
      </c>
      <c r="E60" s="75">
        <v>7.156325407286666E-3</v>
      </c>
    </row>
    <row r="61" spans="1:5" x14ac:dyDescent="0.25">
      <c r="A61" s="90" t="s">
        <v>141</v>
      </c>
      <c r="B61" s="73">
        <v>194</v>
      </c>
      <c r="C61" s="75">
        <v>2.6107903696825337E-3</v>
      </c>
      <c r="D61" s="73">
        <v>1463502.3225</v>
      </c>
      <c r="E61" s="75">
        <v>5.9523606035363757E-3</v>
      </c>
    </row>
    <row r="62" spans="1:5" x14ac:dyDescent="0.25">
      <c r="A62" s="90" t="s">
        <v>137</v>
      </c>
      <c r="B62" s="73">
        <v>128</v>
      </c>
      <c r="C62" s="75">
        <v>1.7225833366977538E-3</v>
      </c>
      <c r="D62" s="73">
        <v>1215551.0236</v>
      </c>
      <c r="E62" s="75">
        <v>4.9438924101638769E-3</v>
      </c>
    </row>
    <row r="63" spans="1:5" x14ac:dyDescent="0.25">
      <c r="A63" s="90" t="s">
        <v>139</v>
      </c>
      <c r="B63" s="73">
        <v>210</v>
      </c>
      <c r="C63" s="75">
        <v>2.8261132867697524E-3</v>
      </c>
      <c r="D63" s="73">
        <v>1160212.1857</v>
      </c>
      <c r="E63" s="75">
        <v>4.718818139014952E-3</v>
      </c>
    </row>
    <row r="64" spans="1:5" x14ac:dyDescent="0.25">
      <c r="A64" s="90" t="s">
        <v>113</v>
      </c>
      <c r="B64" s="73">
        <v>364</v>
      </c>
      <c r="C64" s="75">
        <v>4.8985963637342379E-3</v>
      </c>
      <c r="D64" s="73">
        <v>1009867.7467</v>
      </c>
      <c r="E64" s="75">
        <v>4.1073368301669591E-3</v>
      </c>
    </row>
    <row r="65" spans="1:5" x14ac:dyDescent="0.25">
      <c r="A65" s="90" t="s">
        <v>153</v>
      </c>
      <c r="B65" s="73">
        <v>276</v>
      </c>
      <c r="C65" s="75">
        <v>3.714320319754532E-3</v>
      </c>
      <c r="D65" s="73">
        <v>898795.77850000001</v>
      </c>
      <c r="E65" s="75">
        <v>3.6555846207536216E-3</v>
      </c>
    </row>
    <row r="66" spans="1:5" x14ac:dyDescent="0.25">
      <c r="A66" s="90" t="s">
        <v>161</v>
      </c>
      <c r="B66" s="73">
        <v>155</v>
      </c>
      <c r="C66" s="75">
        <v>2.0859407592824365E-3</v>
      </c>
      <c r="D66" s="73">
        <v>776632.92799999996</v>
      </c>
      <c r="E66" s="75">
        <v>3.1587235448588113E-3</v>
      </c>
    </row>
    <row r="67" spans="1:5" x14ac:dyDescent="0.25">
      <c r="A67" s="90" t="s">
        <v>170</v>
      </c>
      <c r="B67" s="73">
        <v>152</v>
      </c>
      <c r="C67" s="75">
        <v>2.0455677123285831E-3</v>
      </c>
      <c r="D67" s="73">
        <v>714223.92599999998</v>
      </c>
      <c r="E67" s="75">
        <v>2.9048934831638982E-3</v>
      </c>
    </row>
    <row r="68" spans="1:5" x14ac:dyDescent="0.25">
      <c r="A68" s="90" t="s">
        <v>167</v>
      </c>
      <c r="B68" s="73">
        <v>358</v>
      </c>
      <c r="C68" s="75">
        <v>4.8178502698265303E-3</v>
      </c>
      <c r="D68" s="73">
        <v>626742.93799999997</v>
      </c>
      <c r="E68" s="75">
        <v>2.5490905722124957E-3</v>
      </c>
    </row>
    <row r="69" spans="1:5" x14ac:dyDescent="0.25">
      <c r="A69" s="90" t="s">
        <v>183</v>
      </c>
      <c r="B69" s="73">
        <v>690</v>
      </c>
      <c r="C69" s="75">
        <v>9.28580079938633E-3</v>
      </c>
      <c r="D69" s="73">
        <v>437237.54930000001</v>
      </c>
      <c r="E69" s="75">
        <v>1.7783337428493313E-3</v>
      </c>
    </row>
    <row r="70" spans="1:5" x14ac:dyDescent="0.25">
      <c r="A70" s="90" t="s">
        <v>157</v>
      </c>
      <c r="B70" s="73">
        <v>313</v>
      </c>
      <c r="C70" s="75">
        <v>4.2122545655187268E-3</v>
      </c>
      <c r="D70" s="73">
        <v>416237.73639999999</v>
      </c>
      <c r="E70" s="75">
        <v>1.6929232470367459E-3</v>
      </c>
    </row>
    <row r="71" spans="1:5" x14ac:dyDescent="0.25">
      <c r="A71" s="90" t="s">
        <v>131</v>
      </c>
      <c r="B71" s="73">
        <v>149</v>
      </c>
      <c r="C71" s="75">
        <v>2.0051946653747293E-3</v>
      </c>
      <c r="D71" s="73">
        <v>340786.10279999999</v>
      </c>
      <c r="E71" s="75">
        <v>1.3860461588296642E-3</v>
      </c>
    </row>
    <row r="72" spans="1:5" x14ac:dyDescent="0.25">
      <c r="A72" s="90" t="s">
        <v>163</v>
      </c>
      <c r="B72" s="73">
        <v>125</v>
      </c>
      <c r="C72" s="75">
        <v>1.6822102897439005E-3</v>
      </c>
      <c r="D72" s="73">
        <v>305949.6482</v>
      </c>
      <c r="E72" s="75">
        <v>1.244359236479103E-3</v>
      </c>
    </row>
    <row r="73" spans="1:5" x14ac:dyDescent="0.25">
      <c r="A73" s="90" t="s">
        <v>143</v>
      </c>
      <c r="B73" s="73">
        <v>240</v>
      </c>
      <c r="C73" s="75">
        <v>3.229843756308289E-3</v>
      </c>
      <c r="D73" s="73">
        <v>260115.82879999999</v>
      </c>
      <c r="E73" s="75">
        <v>1.0579438022759492E-3</v>
      </c>
    </row>
    <row r="74" spans="1:5" x14ac:dyDescent="0.25">
      <c r="A74" s="90" t="s">
        <v>159</v>
      </c>
      <c r="B74" s="73">
        <v>134</v>
      </c>
      <c r="C74" s="75">
        <v>1.8033294306054612E-3</v>
      </c>
      <c r="D74" s="73">
        <v>169657.77830000001</v>
      </c>
      <c r="E74" s="75">
        <v>6.9003257467425624E-4</v>
      </c>
    </row>
    <row r="75" spans="1:5" x14ac:dyDescent="0.25">
      <c r="A75" s="90" t="s">
        <v>151</v>
      </c>
      <c r="B75" s="73">
        <v>2</v>
      </c>
      <c r="C75" s="75">
        <v>2.6915364635902404E-5</v>
      </c>
      <c r="D75" s="73">
        <v>165970.77590000001</v>
      </c>
      <c r="E75" s="75">
        <v>6.7503678854293359E-4</v>
      </c>
    </row>
    <row r="76" spans="1:5" x14ac:dyDescent="0.25">
      <c r="A76" s="90" t="s">
        <v>248</v>
      </c>
      <c r="B76" s="73">
        <v>57</v>
      </c>
      <c r="C76" s="75">
        <v>7.6708789212321857E-4</v>
      </c>
      <c r="D76" s="73">
        <v>162865.12549999999</v>
      </c>
      <c r="E76" s="75">
        <v>6.6240547883804791E-4</v>
      </c>
    </row>
    <row r="77" spans="1:5" x14ac:dyDescent="0.25">
      <c r="A77" s="90" t="s">
        <v>155</v>
      </c>
      <c r="B77" s="73">
        <v>101</v>
      </c>
      <c r="C77" s="75">
        <v>1.3592259141130714E-3</v>
      </c>
      <c r="D77" s="73">
        <v>152340.27499999999</v>
      </c>
      <c r="E77" s="75">
        <v>6.195987784241439E-4</v>
      </c>
    </row>
    <row r="78" spans="1:5" x14ac:dyDescent="0.25">
      <c r="A78" s="90" t="s">
        <v>165</v>
      </c>
      <c r="B78" s="73">
        <v>10</v>
      </c>
      <c r="C78" s="75">
        <v>1.3457682317951204E-4</v>
      </c>
      <c r="D78" s="73">
        <v>94112.666500000007</v>
      </c>
      <c r="E78" s="75">
        <v>3.8277529167935951E-4</v>
      </c>
    </row>
    <row r="79" spans="1:5" x14ac:dyDescent="0.25">
      <c r="A79" s="90" t="s">
        <v>145</v>
      </c>
      <c r="B79" s="73">
        <v>40</v>
      </c>
      <c r="C79" s="75">
        <v>5.3830729271804817E-4</v>
      </c>
      <c r="D79" s="73">
        <v>87417.435100000002</v>
      </c>
      <c r="E79" s="75">
        <v>3.5554442842466891E-4</v>
      </c>
    </row>
    <row r="80" spans="1:5" x14ac:dyDescent="0.25">
      <c r="A80" s="90" t="s">
        <v>185</v>
      </c>
      <c r="B80" s="73">
        <v>224</v>
      </c>
      <c r="C80" s="75">
        <v>3.0145208392210695E-3</v>
      </c>
      <c r="D80" s="73">
        <v>45647.551899999999</v>
      </c>
      <c r="E80" s="75">
        <v>1.8565784652346668E-4</v>
      </c>
    </row>
    <row r="81" spans="1:8" x14ac:dyDescent="0.25">
      <c r="A81" s="90" t="s">
        <v>169</v>
      </c>
      <c r="B81" s="73">
        <v>41</v>
      </c>
      <c r="C81" s="75">
        <v>5.5176497503599937E-4</v>
      </c>
      <c r="D81" s="73">
        <v>26141.932100000002</v>
      </c>
      <c r="E81" s="75">
        <v>1.0632453692765694E-4</v>
      </c>
    </row>
    <row r="82" spans="1:8" x14ac:dyDescent="0.25">
      <c r="A82" s="90" t="s">
        <v>188</v>
      </c>
      <c r="B82" s="73">
        <v>22</v>
      </c>
      <c r="C82" s="75">
        <v>2.9606901099492642E-4</v>
      </c>
      <c r="D82" s="73">
        <v>12072.1502</v>
      </c>
      <c r="E82" s="75">
        <v>4.9099881937805249E-5</v>
      </c>
    </row>
    <row r="83" spans="1:8" x14ac:dyDescent="0.25">
      <c r="A83" s="90" t="s">
        <v>187</v>
      </c>
      <c r="B83" s="73">
        <v>2</v>
      </c>
      <c r="C83" s="75">
        <v>2.6915364635902404E-5</v>
      </c>
      <c r="D83" s="73">
        <v>349.79649999999998</v>
      </c>
      <c r="E83" s="75">
        <v>1.4226932706865669E-6</v>
      </c>
    </row>
    <row r="84" spans="1:8" x14ac:dyDescent="0.25">
      <c r="A84" s="90" t="s">
        <v>171</v>
      </c>
      <c r="B84" s="73">
        <v>824</v>
      </c>
      <c r="C84" s="75">
        <v>1.1089130229991792E-2</v>
      </c>
      <c r="D84" s="73">
        <v>1799976.7612999999</v>
      </c>
      <c r="E84" s="75">
        <v>7.3208703508860469E-3</v>
      </c>
    </row>
    <row r="85" spans="1:8" x14ac:dyDescent="0.25">
      <c r="A85" s="90" t="s">
        <v>184</v>
      </c>
      <c r="B85" s="73">
        <v>1503</v>
      </c>
      <c r="C85" s="75">
        <v>2.0226896523880659E-2</v>
      </c>
      <c r="D85" s="73">
        <v>1514249.2734999999</v>
      </c>
      <c r="E85" s="75">
        <v>6.1587587398686736E-3</v>
      </c>
    </row>
    <row r="86" spans="1:8" x14ac:dyDescent="0.25">
      <c r="A86" s="90" t="s">
        <v>172</v>
      </c>
      <c r="B86" s="73">
        <v>298</v>
      </c>
      <c r="C86" s="75">
        <v>4.0103893307494587E-3</v>
      </c>
      <c r="D86" s="73">
        <v>1044224.5433</v>
      </c>
      <c r="E86" s="75">
        <v>4.2470728862028743E-3</v>
      </c>
    </row>
    <row r="87" spans="1:8" x14ac:dyDescent="0.25">
      <c r="A87" s="90" t="s">
        <v>164</v>
      </c>
      <c r="B87" s="73">
        <v>74307</v>
      </c>
      <c r="C87" s="75">
        <v>1</v>
      </c>
      <c r="D87" s="73">
        <v>245869230.71000001</v>
      </c>
      <c r="E87" s="75">
        <v>1</v>
      </c>
    </row>
    <row r="88" spans="1:8" ht="53.1" customHeight="1" x14ac:dyDescent="0.25">
      <c r="A88" s="157" t="s">
        <v>173</v>
      </c>
      <c r="B88" s="157" t="s">
        <v>173</v>
      </c>
      <c r="C88" s="157" t="s">
        <v>173</v>
      </c>
      <c r="D88" s="157" t="s">
        <v>173</v>
      </c>
      <c r="E88" s="157" t="s">
        <v>173</v>
      </c>
    </row>
    <row r="89" spans="1:8" ht="19.5" x14ac:dyDescent="0.3">
      <c r="A89" s="158" t="s">
        <v>255</v>
      </c>
      <c r="B89" s="158" t="s">
        <v>255</v>
      </c>
      <c r="C89" s="158" t="s">
        <v>255</v>
      </c>
      <c r="D89" s="158" t="s">
        <v>255</v>
      </c>
      <c r="E89" s="158" t="s">
        <v>255</v>
      </c>
      <c r="F89" s="70"/>
      <c r="G89" s="70"/>
      <c r="H89" s="70"/>
    </row>
    <row r="90" spans="1:8" ht="19.5" x14ac:dyDescent="0.3">
      <c r="A90" s="159" t="s">
        <v>249</v>
      </c>
      <c r="B90" s="159" t="s">
        <v>249</v>
      </c>
      <c r="C90" s="159" t="s">
        <v>249</v>
      </c>
      <c r="D90" s="159" t="s">
        <v>249</v>
      </c>
      <c r="E90" s="159" t="s">
        <v>249</v>
      </c>
      <c r="F90" s="70"/>
      <c r="G90" s="70"/>
      <c r="H90" s="70"/>
    </row>
    <row r="91" spans="1:8" ht="15.75" x14ac:dyDescent="0.25">
      <c r="A91" s="71"/>
      <c r="B91" s="71"/>
      <c r="C91" s="71"/>
      <c r="D91" s="71"/>
      <c r="E91" s="71" t="s">
        <v>97</v>
      </c>
    </row>
    <row r="92" spans="1:8" ht="15.75" x14ac:dyDescent="0.25">
      <c r="A92" s="72" t="s">
        <v>239</v>
      </c>
      <c r="B92" s="72" t="s">
        <v>240</v>
      </c>
      <c r="C92" s="72" t="s">
        <v>256</v>
      </c>
      <c r="D92" s="72" t="s">
        <v>53</v>
      </c>
      <c r="E92" s="72" t="s">
        <v>243</v>
      </c>
    </row>
    <row r="93" spans="1:8" x14ac:dyDescent="0.25">
      <c r="A93" s="90" t="s">
        <v>104</v>
      </c>
      <c r="B93" s="73">
        <v>3274</v>
      </c>
      <c r="C93" s="75">
        <v>0.1562843095135806</v>
      </c>
      <c r="D93" s="73">
        <v>111880971.6777</v>
      </c>
      <c r="E93" s="75">
        <v>0.34844809925043024</v>
      </c>
    </row>
    <row r="94" spans="1:8" x14ac:dyDescent="0.25">
      <c r="A94" s="90" t="s">
        <v>106</v>
      </c>
      <c r="B94" s="73">
        <v>6248</v>
      </c>
      <c r="C94" s="75">
        <v>0.29824812640221493</v>
      </c>
      <c r="D94" s="73">
        <v>53075007.967</v>
      </c>
      <c r="E94" s="75">
        <v>0.16529965164298599</v>
      </c>
    </row>
    <row r="95" spans="1:8" x14ac:dyDescent="0.25">
      <c r="A95" s="90" t="s">
        <v>102</v>
      </c>
      <c r="B95" s="73">
        <v>859</v>
      </c>
      <c r="C95" s="75">
        <v>4.1004343882762903E-2</v>
      </c>
      <c r="D95" s="73">
        <v>33505023.562899999</v>
      </c>
      <c r="E95" s="75">
        <v>0.10434984252250988</v>
      </c>
    </row>
    <row r="96" spans="1:8" x14ac:dyDescent="0.25">
      <c r="A96" s="90" t="s">
        <v>114</v>
      </c>
      <c r="B96" s="73">
        <v>1218</v>
      </c>
      <c r="C96" s="75">
        <v>5.8141200057281975E-2</v>
      </c>
      <c r="D96" s="73">
        <v>19873511.206599999</v>
      </c>
      <c r="E96" s="75">
        <v>6.1895129274714335E-2</v>
      </c>
    </row>
    <row r="97" spans="1:5" x14ac:dyDescent="0.25">
      <c r="A97" s="90" t="s">
        <v>124</v>
      </c>
      <c r="B97" s="73">
        <v>1168</v>
      </c>
      <c r="C97" s="75">
        <v>5.575445128645759E-2</v>
      </c>
      <c r="D97" s="73">
        <v>16922470.947000001</v>
      </c>
      <c r="E97" s="75">
        <v>5.2704251202692079E-2</v>
      </c>
    </row>
    <row r="98" spans="1:5" x14ac:dyDescent="0.25">
      <c r="A98" s="90" t="s">
        <v>108</v>
      </c>
      <c r="B98" s="73">
        <v>2007</v>
      </c>
      <c r="C98" s="75">
        <v>9.5804095660890751E-2</v>
      </c>
      <c r="D98" s="73">
        <v>9570690.4386999998</v>
      </c>
      <c r="E98" s="75">
        <v>2.980747165376995E-2</v>
      </c>
    </row>
    <row r="99" spans="1:5" x14ac:dyDescent="0.25">
      <c r="A99" s="90" t="s">
        <v>132</v>
      </c>
      <c r="B99" s="73">
        <v>832</v>
      </c>
      <c r="C99" s="75">
        <v>3.9715499546517735E-2</v>
      </c>
      <c r="D99" s="73">
        <v>7592167.5296999998</v>
      </c>
      <c r="E99" s="75">
        <v>2.3645453782218918E-2</v>
      </c>
    </row>
    <row r="100" spans="1:5" x14ac:dyDescent="0.25">
      <c r="A100" s="90" t="s">
        <v>112</v>
      </c>
      <c r="B100" s="73">
        <v>716</v>
      </c>
      <c r="C100" s="75">
        <v>3.4178242398205161E-2</v>
      </c>
      <c r="D100" s="73">
        <v>5697748.7083999999</v>
      </c>
      <c r="E100" s="75">
        <v>1.7745374192565187E-2</v>
      </c>
    </row>
    <row r="101" spans="1:5" x14ac:dyDescent="0.25">
      <c r="A101" s="90" t="s">
        <v>116</v>
      </c>
      <c r="B101" s="73">
        <v>313</v>
      </c>
      <c r="C101" s="75">
        <v>1.4941047305360639E-2</v>
      </c>
      <c r="D101" s="73">
        <v>5421565.8448000001</v>
      </c>
      <c r="E101" s="75">
        <v>1.6885215468307856E-2</v>
      </c>
    </row>
    <row r="102" spans="1:5" x14ac:dyDescent="0.25">
      <c r="A102" s="90" t="s">
        <v>138</v>
      </c>
      <c r="B102" s="73">
        <v>250</v>
      </c>
      <c r="C102" s="75">
        <v>1.1933743854121916E-2</v>
      </c>
      <c r="D102" s="73">
        <v>5355205.0988999996</v>
      </c>
      <c r="E102" s="75">
        <v>1.6678538001827604E-2</v>
      </c>
    </row>
    <row r="103" spans="1:5" x14ac:dyDescent="0.25">
      <c r="A103" s="90" t="s">
        <v>122</v>
      </c>
      <c r="B103" s="73">
        <v>590</v>
      </c>
      <c r="C103" s="75">
        <v>2.8163635495727719E-2</v>
      </c>
      <c r="D103" s="73">
        <v>5172617.9504000004</v>
      </c>
      <c r="E103" s="75">
        <v>1.610987879295284E-2</v>
      </c>
    </row>
    <row r="104" spans="1:5" x14ac:dyDescent="0.25">
      <c r="A104" s="90" t="s">
        <v>144</v>
      </c>
      <c r="B104" s="73">
        <v>113</v>
      </c>
      <c r="C104" s="75">
        <v>5.3940522220631056E-3</v>
      </c>
      <c r="D104" s="73">
        <v>5019860.4495000001</v>
      </c>
      <c r="E104" s="75">
        <v>1.5634122638562373E-2</v>
      </c>
    </row>
    <row r="105" spans="1:5" x14ac:dyDescent="0.25">
      <c r="A105" s="90" t="s">
        <v>134</v>
      </c>
      <c r="B105" s="73">
        <v>120</v>
      </c>
      <c r="C105" s="75">
        <v>5.7281970499785196E-3</v>
      </c>
      <c r="D105" s="73">
        <v>4293960.3481000001</v>
      </c>
      <c r="E105" s="75">
        <v>1.3373340427024432E-2</v>
      </c>
    </row>
    <row r="106" spans="1:5" x14ac:dyDescent="0.25">
      <c r="A106" s="90" t="s">
        <v>118</v>
      </c>
      <c r="B106" s="73">
        <v>167</v>
      </c>
      <c r="C106" s="75">
        <v>7.9717408945534397E-3</v>
      </c>
      <c r="D106" s="73">
        <v>4155491.5279000001</v>
      </c>
      <c r="E106" s="75">
        <v>1.2942085706220496E-2</v>
      </c>
    </row>
    <row r="107" spans="1:5" x14ac:dyDescent="0.25">
      <c r="A107" s="90" t="s">
        <v>120</v>
      </c>
      <c r="B107" s="73">
        <v>308</v>
      </c>
      <c r="C107" s="75">
        <v>1.4702372428278199E-2</v>
      </c>
      <c r="D107" s="73">
        <v>3728505.2703999998</v>
      </c>
      <c r="E107" s="75">
        <v>1.1612256803227647E-2</v>
      </c>
    </row>
    <row r="108" spans="1:5" x14ac:dyDescent="0.25">
      <c r="A108" s="90" t="s">
        <v>110</v>
      </c>
      <c r="B108" s="73">
        <v>258</v>
      </c>
      <c r="C108" s="75">
        <v>1.2315623657453817E-2</v>
      </c>
      <c r="D108" s="73">
        <v>3423240.1571</v>
      </c>
      <c r="E108" s="75">
        <v>1.0661522760594608E-2</v>
      </c>
    </row>
    <row r="109" spans="1:5" x14ac:dyDescent="0.25">
      <c r="A109" s="90" t="s">
        <v>128</v>
      </c>
      <c r="B109" s="73">
        <v>403</v>
      </c>
      <c r="C109" s="75">
        <v>1.9237195092844529E-2</v>
      </c>
      <c r="D109" s="73">
        <v>3401191.0403</v>
      </c>
      <c r="E109" s="75">
        <v>1.0592851808564951E-2</v>
      </c>
    </row>
    <row r="110" spans="1:5" x14ac:dyDescent="0.25">
      <c r="A110" s="90" t="s">
        <v>150</v>
      </c>
      <c r="B110" s="73">
        <v>294</v>
      </c>
      <c r="C110" s="75">
        <v>1.4034082772447373E-2</v>
      </c>
      <c r="D110" s="73">
        <v>2825270.1740999999</v>
      </c>
      <c r="E110" s="75">
        <v>8.7991729717011267E-3</v>
      </c>
    </row>
    <row r="111" spans="1:5" x14ac:dyDescent="0.25">
      <c r="A111" s="90" t="s">
        <v>140</v>
      </c>
      <c r="B111" s="73">
        <v>87</v>
      </c>
      <c r="C111" s="75">
        <v>4.1529428612344264E-3</v>
      </c>
      <c r="D111" s="73">
        <v>2068304.7645</v>
      </c>
      <c r="E111" s="75">
        <v>6.4416392980280335E-3</v>
      </c>
    </row>
    <row r="112" spans="1:5" x14ac:dyDescent="0.25">
      <c r="A112" s="90" t="s">
        <v>130</v>
      </c>
      <c r="B112" s="73">
        <v>202</v>
      </c>
      <c r="C112" s="75">
        <v>9.6424650341305086E-3</v>
      </c>
      <c r="D112" s="73">
        <v>1684311.1569000001</v>
      </c>
      <c r="E112" s="75">
        <v>5.2457090099180606E-3</v>
      </c>
    </row>
    <row r="113" spans="1:5" x14ac:dyDescent="0.25">
      <c r="A113" s="90" t="s">
        <v>126</v>
      </c>
      <c r="B113" s="73">
        <v>71</v>
      </c>
      <c r="C113" s="75">
        <v>3.3891832545706237E-3</v>
      </c>
      <c r="D113" s="73">
        <v>824024.1422</v>
      </c>
      <c r="E113" s="75">
        <v>2.5663849873703466E-3</v>
      </c>
    </row>
    <row r="114" spans="1:5" x14ac:dyDescent="0.25">
      <c r="A114" s="90" t="s">
        <v>136</v>
      </c>
      <c r="B114" s="73">
        <v>46</v>
      </c>
      <c r="C114" s="75">
        <v>2.1958088691584323E-3</v>
      </c>
      <c r="D114" s="73">
        <v>684226.00470000005</v>
      </c>
      <c r="E114" s="75">
        <v>2.1309901694655381E-3</v>
      </c>
    </row>
    <row r="115" spans="1:5" x14ac:dyDescent="0.25">
      <c r="A115" s="90" t="s">
        <v>148</v>
      </c>
      <c r="B115" s="73">
        <v>34</v>
      </c>
      <c r="C115" s="75">
        <v>1.6229891641605806E-3</v>
      </c>
      <c r="D115" s="73">
        <v>220814.80729999999</v>
      </c>
      <c r="E115" s="75">
        <v>6.8771747989181196E-4</v>
      </c>
    </row>
    <row r="116" spans="1:5" x14ac:dyDescent="0.25">
      <c r="A116" s="90" t="s">
        <v>142</v>
      </c>
      <c r="B116" s="73">
        <v>31</v>
      </c>
      <c r="C116" s="75">
        <v>1.4797842379111173E-3</v>
      </c>
      <c r="D116" s="73">
        <v>145021</v>
      </c>
      <c r="E116" s="75">
        <v>4.5166118101804697E-4</v>
      </c>
    </row>
    <row r="117" spans="1:5" x14ac:dyDescent="0.25">
      <c r="A117" s="90" t="s">
        <v>152</v>
      </c>
      <c r="B117" s="73">
        <v>27</v>
      </c>
      <c r="C117" s="75">
        <v>1.2888443362451668E-3</v>
      </c>
      <c r="D117" s="73">
        <v>58503.744899999998</v>
      </c>
      <c r="E117" s="75">
        <v>1.8220720113302586E-4</v>
      </c>
    </row>
    <row r="118" spans="1:5" x14ac:dyDescent="0.25">
      <c r="A118" s="90" t="s">
        <v>146</v>
      </c>
      <c r="B118" s="73">
        <v>15</v>
      </c>
      <c r="C118" s="75">
        <v>7.1602463124731495E-4</v>
      </c>
      <c r="D118" s="73">
        <v>28904.868600000002</v>
      </c>
      <c r="E118" s="75">
        <v>9.002287316352434E-5</v>
      </c>
    </row>
    <row r="119" spans="1:5" x14ac:dyDescent="0.25">
      <c r="A119" s="90" t="s">
        <v>154</v>
      </c>
      <c r="B119" s="73">
        <v>308</v>
      </c>
      <c r="C119" s="75">
        <v>1.4702372428278199E-2</v>
      </c>
      <c r="D119" s="73">
        <v>1409873.1507999999</v>
      </c>
      <c r="E119" s="75">
        <v>4.3909845634491759E-3</v>
      </c>
    </row>
    <row r="120" spans="1:5" x14ac:dyDescent="0.25">
      <c r="A120" s="90" t="s">
        <v>156</v>
      </c>
      <c r="B120" s="73">
        <v>286</v>
      </c>
      <c r="C120" s="75">
        <v>1.3652202969115472E-2</v>
      </c>
      <c r="D120" s="73">
        <v>7574031.9632999999</v>
      </c>
      <c r="E120" s="75">
        <v>2.3588971401469549E-2</v>
      </c>
    </row>
    <row r="121" spans="1:5" x14ac:dyDescent="0.25">
      <c r="A121" s="90" t="s">
        <v>160</v>
      </c>
      <c r="B121" s="73">
        <v>418</v>
      </c>
      <c r="C121" s="75">
        <v>1.9953219724091843E-2</v>
      </c>
      <c r="D121" s="73">
        <v>3518258.7267999998</v>
      </c>
      <c r="E121" s="75">
        <v>1.0957453690662306E-2</v>
      </c>
    </row>
    <row r="122" spans="1:5" x14ac:dyDescent="0.25">
      <c r="A122" s="90" t="s">
        <v>158</v>
      </c>
      <c r="B122" s="73">
        <v>239</v>
      </c>
      <c r="C122" s="75">
        <v>1.1408659124540551E-2</v>
      </c>
      <c r="D122" s="73">
        <v>1396899.7764999999</v>
      </c>
      <c r="E122" s="75">
        <v>4.3505795906650475E-3</v>
      </c>
    </row>
    <row r="123" spans="1:5" x14ac:dyDescent="0.25">
      <c r="A123" s="90" t="s">
        <v>162</v>
      </c>
      <c r="B123" s="73">
        <v>47</v>
      </c>
      <c r="C123" s="75">
        <v>2.2435438445749202E-3</v>
      </c>
      <c r="D123" s="73">
        <v>555930.46299999999</v>
      </c>
      <c r="E123" s="75">
        <v>1.7314196528950268E-3</v>
      </c>
    </row>
    <row r="124" spans="1:5" x14ac:dyDescent="0.25">
      <c r="A124" s="90" t="s">
        <v>164</v>
      </c>
      <c r="B124" s="73">
        <v>20949</v>
      </c>
      <c r="C124" s="75">
        <v>1</v>
      </c>
      <c r="D124" s="73">
        <v>321083604.46899998</v>
      </c>
      <c r="E124" s="75">
        <v>1</v>
      </c>
    </row>
    <row r="125" spans="1:5" ht="39.950000000000003" customHeight="1" x14ac:dyDescent="0.25">
      <c r="A125" s="157" t="s">
        <v>245</v>
      </c>
      <c r="B125" s="157" t="s">
        <v>245</v>
      </c>
      <c r="C125" s="157" t="s">
        <v>245</v>
      </c>
      <c r="D125" s="157" t="s">
        <v>245</v>
      </c>
      <c r="E125" s="157" t="s">
        <v>245</v>
      </c>
    </row>
    <row r="126" spans="1:5" ht="19.5" x14ac:dyDescent="0.3">
      <c r="A126" s="158" t="s">
        <v>255</v>
      </c>
      <c r="B126" s="158" t="s">
        <v>255</v>
      </c>
      <c r="C126" s="158" t="s">
        <v>255</v>
      </c>
      <c r="D126" s="158" t="s">
        <v>255</v>
      </c>
      <c r="E126" s="158" t="s">
        <v>255</v>
      </c>
    </row>
    <row r="127" spans="1:5" ht="19.5" x14ac:dyDescent="0.3">
      <c r="A127" s="159" t="s">
        <v>250</v>
      </c>
      <c r="B127" s="159" t="s">
        <v>250</v>
      </c>
      <c r="C127" s="159" t="s">
        <v>250</v>
      </c>
      <c r="D127" s="159" t="s">
        <v>250</v>
      </c>
      <c r="E127" s="159" t="s">
        <v>250</v>
      </c>
    </row>
    <row r="128" spans="1:5" ht="15.75" x14ac:dyDescent="0.25">
      <c r="A128" s="71"/>
      <c r="B128" s="71"/>
      <c r="C128" s="71"/>
      <c r="D128" s="71"/>
      <c r="E128" s="71" t="s">
        <v>97</v>
      </c>
    </row>
    <row r="129" spans="1:5" ht="15.75" x14ac:dyDescent="0.25">
      <c r="A129" s="72" t="s">
        <v>247</v>
      </c>
      <c r="B129" s="72" t="s">
        <v>240</v>
      </c>
      <c r="C129" s="72" t="s">
        <v>256</v>
      </c>
      <c r="D129" s="72" t="s">
        <v>53</v>
      </c>
      <c r="E129" s="72" t="s">
        <v>243</v>
      </c>
    </row>
    <row r="130" spans="1:5" x14ac:dyDescent="0.25">
      <c r="A130" s="90" t="s">
        <v>103</v>
      </c>
      <c r="B130" s="73">
        <v>3789</v>
      </c>
      <c r="C130" s="75">
        <v>0.18086782185307174</v>
      </c>
      <c r="D130" s="73">
        <v>153201732.0654</v>
      </c>
      <c r="E130" s="75">
        <v>0.47713969175960008</v>
      </c>
    </row>
    <row r="131" spans="1:5" x14ac:dyDescent="0.25">
      <c r="A131" s="90" t="s">
        <v>111</v>
      </c>
      <c r="B131" s="73">
        <v>2149</v>
      </c>
      <c r="C131" s="75">
        <v>0.10258246217003197</v>
      </c>
      <c r="D131" s="73">
        <v>67277309.483999997</v>
      </c>
      <c r="E131" s="75">
        <v>0.2095320612687824</v>
      </c>
    </row>
    <row r="132" spans="1:5" x14ac:dyDescent="0.25">
      <c r="A132" s="90" t="s">
        <v>107</v>
      </c>
      <c r="B132" s="73">
        <v>4062</v>
      </c>
      <c r="C132" s="75">
        <v>0.19389947014177289</v>
      </c>
      <c r="D132" s="73">
        <v>27166967.792399999</v>
      </c>
      <c r="E132" s="75">
        <v>8.4610261671031292E-2</v>
      </c>
    </row>
    <row r="133" spans="1:5" x14ac:dyDescent="0.25">
      <c r="A133" s="90" t="s">
        <v>119</v>
      </c>
      <c r="B133" s="73">
        <v>1653</v>
      </c>
      <c r="C133" s="75">
        <v>7.8905914363454108E-2</v>
      </c>
      <c r="D133" s="73">
        <v>9654548.5581999999</v>
      </c>
      <c r="E133" s="75">
        <v>3.0068643879111952E-2</v>
      </c>
    </row>
    <row r="134" spans="1:5" x14ac:dyDescent="0.25">
      <c r="A134" s="90" t="s">
        <v>137</v>
      </c>
      <c r="B134" s="73">
        <v>102</v>
      </c>
      <c r="C134" s="75">
        <v>4.8689674924817412E-3</v>
      </c>
      <c r="D134" s="73">
        <v>7375767.4232999999</v>
      </c>
      <c r="E134" s="75">
        <v>2.2971485683605238E-2</v>
      </c>
    </row>
    <row r="135" spans="1:5" x14ac:dyDescent="0.25">
      <c r="A135" s="90" t="s">
        <v>135</v>
      </c>
      <c r="B135" s="73">
        <v>265</v>
      </c>
      <c r="C135" s="75">
        <v>1.264976848536923E-2</v>
      </c>
      <c r="D135" s="73">
        <v>5492655.6519999998</v>
      </c>
      <c r="E135" s="75">
        <v>1.710662137695762E-2</v>
      </c>
    </row>
    <row r="136" spans="1:5" x14ac:dyDescent="0.25">
      <c r="A136" s="90" t="s">
        <v>115</v>
      </c>
      <c r="B136" s="73">
        <v>2039</v>
      </c>
      <c r="C136" s="75">
        <v>9.7331614874218347E-2</v>
      </c>
      <c r="D136" s="73">
        <v>4017268.1360999998</v>
      </c>
      <c r="E136" s="75">
        <v>1.2511595360789777E-2</v>
      </c>
    </row>
    <row r="137" spans="1:5" x14ac:dyDescent="0.25">
      <c r="A137" s="90" t="s">
        <v>129</v>
      </c>
      <c r="B137" s="73">
        <v>261</v>
      </c>
      <c r="C137" s="75">
        <v>1.245882858370328E-2</v>
      </c>
      <c r="D137" s="73">
        <v>4006076.1952</v>
      </c>
      <c r="E137" s="75">
        <v>1.2476738579738907E-2</v>
      </c>
    </row>
    <row r="138" spans="1:5" x14ac:dyDescent="0.25">
      <c r="A138" s="90" t="s">
        <v>145</v>
      </c>
      <c r="B138" s="73">
        <v>191</v>
      </c>
      <c r="C138" s="75">
        <v>9.1173803045491442E-3</v>
      </c>
      <c r="D138" s="73">
        <v>3831164.8322999999</v>
      </c>
      <c r="E138" s="75">
        <v>1.1931985249249598E-2</v>
      </c>
    </row>
    <row r="139" spans="1:5" x14ac:dyDescent="0.25">
      <c r="A139" s="90" t="s">
        <v>166</v>
      </c>
      <c r="B139" s="73">
        <v>565</v>
      </c>
      <c r="C139" s="75">
        <v>2.697026111031553E-2</v>
      </c>
      <c r="D139" s="73">
        <v>3743408.0891999998</v>
      </c>
      <c r="E139" s="75">
        <v>1.1658670941453876E-2</v>
      </c>
    </row>
    <row r="140" spans="1:5" x14ac:dyDescent="0.25">
      <c r="A140" s="90" t="s">
        <v>153</v>
      </c>
      <c r="B140" s="73">
        <v>376</v>
      </c>
      <c r="C140" s="75">
        <v>1.7948350756599361E-2</v>
      </c>
      <c r="D140" s="73">
        <v>3647882.0158000002</v>
      </c>
      <c r="E140" s="75">
        <v>1.1361159414641478E-2</v>
      </c>
    </row>
    <row r="141" spans="1:5" x14ac:dyDescent="0.25">
      <c r="A141" s="90" t="s">
        <v>121</v>
      </c>
      <c r="B141" s="73">
        <v>271</v>
      </c>
      <c r="C141" s="75">
        <v>1.2936178337868157E-2</v>
      </c>
      <c r="D141" s="73">
        <v>3247977.2363999998</v>
      </c>
      <c r="E141" s="75">
        <v>1.0115674519636166E-2</v>
      </c>
    </row>
    <row r="142" spans="1:5" x14ac:dyDescent="0.25">
      <c r="A142" s="90" t="s">
        <v>113</v>
      </c>
      <c r="B142" s="73">
        <v>278</v>
      </c>
      <c r="C142" s="75">
        <v>1.327032316578357E-2</v>
      </c>
      <c r="D142" s="73">
        <v>2842502.9671</v>
      </c>
      <c r="E142" s="75">
        <v>8.8528437065506973E-3</v>
      </c>
    </row>
    <row r="143" spans="1:5" x14ac:dyDescent="0.25">
      <c r="A143" s="90" t="s">
        <v>182</v>
      </c>
      <c r="B143" s="73">
        <v>651</v>
      </c>
      <c r="C143" s="75">
        <v>3.1075468996133469E-2</v>
      </c>
      <c r="D143" s="73">
        <v>2747363.6653</v>
      </c>
      <c r="E143" s="75">
        <v>8.5565367619549471E-3</v>
      </c>
    </row>
    <row r="144" spans="1:5" x14ac:dyDescent="0.25">
      <c r="A144" s="90" t="s">
        <v>133</v>
      </c>
      <c r="B144" s="73">
        <v>459</v>
      </c>
      <c r="C144" s="75">
        <v>2.1910353716167837E-2</v>
      </c>
      <c r="D144" s="73">
        <v>2681359.6058999998</v>
      </c>
      <c r="E144" s="75">
        <v>8.3509701790422004E-3</v>
      </c>
    </row>
    <row r="145" spans="1:5" x14ac:dyDescent="0.25">
      <c r="A145" s="90" t="s">
        <v>141</v>
      </c>
      <c r="B145" s="73">
        <v>501</v>
      </c>
      <c r="C145" s="75">
        <v>2.3915222683660319E-2</v>
      </c>
      <c r="D145" s="73">
        <v>2616786.5658999998</v>
      </c>
      <c r="E145" s="75">
        <v>8.1498604397056522E-3</v>
      </c>
    </row>
    <row r="146" spans="1:5" x14ac:dyDescent="0.25">
      <c r="A146" s="90" t="s">
        <v>109</v>
      </c>
      <c r="B146" s="73">
        <v>364</v>
      </c>
      <c r="C146" s="75">
        <v>1.7375531051601507E-2</v>
      </c>
      <c r="D146" s="73">
        <v>2430508.5276000001</v>
      </c>
      <c r="E146" s="75">
        <v>7.5697061256662862E-3</v>
      </c>
    </row>
    <row r="147" spans="1:5" x14ac:dyDescent="0.25">
      <c r="A147" s="90" t="s">
        <v>168</v>
      </c>
      <c r="B147" s="73">
        <v>229</v>
      </c>
      <c r="C147" s="75">
        <v>1.0931309370375675E-2</v>
      </c>
      <c r="D147" s="73">
        <v>1840030.9882</v>
      </c>
      <c r="E147" s="75">
        <v>5.730691204999386E-3</v>
      </c>
    </row>
    <row r="148" spans="1:5" x14ac:dyDescent="0.25">
      <c r="A148" s="90" t="s">
        <v>159</v>
      </c>
      <c r="B148" s="73">
        <v>386</v>
      </c>
      <c r="C148" s="75">
        <v>1.842570051076424E-2</v>
      </c>
      <c r="D148" s="73">
        <v>1149826.7307</v>
      </c>
      <c r="E148" s="75">
        <v>3.5810820443527617E-3</v>
      </c>
    </row>
    <row r="149" spans="1:5" x14ac:dyDescent="0.25">
      <c r="A149" s="90" t="s">
        <v>186</v>
      </c>
      <c r="B149" s="73">
        <v>197</v>
      </c>
      <c r="C149" s="75">
        <v>9.4037901570480694E-3</v>
      </c>
      <c r="D149" s="73">
        <v>1111739.0052</v>
      </c>
      <c r="E149" s="75">
        <v>3.4624595891109607E-3</v>
      </c>
    </row>
    <row r="150" spans="1:5" x14ac:dyDescent="0.25">
      <c r="A150" s="90" t="s">
        <v>139</v>
      </c>
      <c r="B150" s="73">
        <v>168</v>
      </c>
      <c r="C150" s="75">
        <v>8.0194758699699258E-3</v>
      </c>
      <c r="D150" s="73">
        <v>974628.12340000004</v>
      </c>
      <c r="E150" s="75">
        <v>3.0354341044969129E-3</v>
      </c>
    </row>
    <row r="151" spans="1:5" x14ac:dyDescent="0.25">
      <c r="A151" s="90" t="s">
        <v>155</v>
      </c>
      <c r="B151" s="73">
        <v>186</v>
      </c>
      <c r="C151" s="75">
        <v>8.878705427466705E-3</v>
      </c>
      <c r="D151" s="73">
        <v>872687.49849999999</v>
      </c>
      <c r="E151" s="75">
        <v>2.717944754430014E-3</v>
      </c>
    </row>
    <row r="152" spans="1:5" x14ac:dyDescent="0.25">
      <c r="A152" s="90" t="s">
        <v>117</v>
      </c>
      <c r="B152" s="73">
        <v>56</v>
      </c>
      <c r="C152" s="75">
        <v>2.6731586233233093E-3</v>
      </c>
      <c r="D152" s="73">
        <v>791999.24170000001</v>
      </c>
      <c r="E152" s="75">
        <v>2.4666449195055863E-3</v>
      </c>
    </row>
    <row r="153" spans="1:5" x14ac:dyDescent="0.25">
      <c r="A153" s="90" t="s">
        <v>147</v>
      </c>
      <c r="B153" s="73">
        <v>199</v>
      </c>
      <c r="C153" s="75">
        <v>9.4992601078810451E-3</v>
      </c>
      <c r="D153" s="73">
        <v>756522.69070000004</v>
      </c>
      <c r="E153" s="75">
        <v>2.3561548461844329E-3</v>
      </c>
    </row>
    <row r="154" spans="1:5" x14ac:dyDescent="0.25">
      <c r="A154" s="90" t="s">
        <v>161</v>
      </c>
      <c r="B154" s="73">
        <v>84</v>
      </c>
      <c r="C154" s="75">
        <v>4.0097379349849629E-3</v>
      </c>
      <c r="D154" s="73">
        <v>735084.63459999999</v>
      </c>
      <c r="E154" s="75">
        <v>2.2893870143748528E-3</v>
      </c>
    </row>
    <row r="155" spans="1:5" x14ac:dyDescent="0.25">
      <c r="A155" s="90" t="s">
        <v>127</v>
      </c>
      <c r="B155" s="73">
        <v>124</v>
      </c>
      <c r="C155" s="75">
        <v>5.9191369516444709E-3</v>
      </c>
      <c r="D155" s="73">
        <v>547070.07750000001</v>
      </c>
      <c r="E155" s="75">
        <v>1.7038243930415904E-3</v>
      </c>
    </row>
    <row r="156" spans="1:5" x14ac:dyDescent="0.25">
      <c r="A156" s="90" t="s">
        <v>167</v>
      </c>
      <c r="B156" s="73">
        <v>39</v>
      </c>
      <c r="C156" s="75">
        <v>1.8616640412430188E-3</v>
      </c>
      <c r="D156" s="73">
        <v>520538.5626</v>
      </c>
      <c r="E156" s="75">
        <v>1.6211932199429915E-3</v>
      </c>
    </row>
    <row r="157" spans="1:5" x14ac:dyDescent="0.25">
      <c r="A157" s="90" t="s">
        <v>123</v>
      </c>
      <c r="B157" s="73">
        <v>159</v>
      </c>
      <c r="C157" s="75">
        <v>7.589861091221538E-3</v>
      </c>
      <c r="D157" s="73">
        <v>478985.32510000002</v>
      </c>
      <c r="E157" s="75">
        <v>1.4917775882456966E-3</v>
      </c>
    </row>
    <row r="158" spans="1:5" x14ac:dyDescent="0.25">
      <c r="A158" s="90" t="s">
        <v>125</v>
      </c>
      <c r="B158" s="73">
        <v>112</v>
      </c>
      <c r="C158" s="75">
        <v>5.3463172466466187E-3</v>
      </c>
      <c r="D158" s="73">
        <v>416453.23149999999</v>
      </c>
      <c r="E158" s="75">
        <v>1.2970242818493331E-3</v>
      </c>
    </row>
    <row r="159" spans="1:5" x14ac:dyDescent="0.25">
      <c r="A159" s="90" t="s">
        <v>157</v>
      </c>
      <c r="B159" s="73">
        <v>53</v>
      </c>
      <c r="C159" s="75">
        <v>2.5299536970738463E-3</v>
      </c>
      <c r="D159" s="73">
        <v>410364.6666</v>
      </c>
      <c r="E159" s="75">
        <v>1.2780617287470994E-3</v>
      </c>
    </row>
    <row r="160" spans="1:5" x14ac:dyDescent="0.25">
      <c r="A160" s="90" t="s">
        <v>188</v>
      </c>
      <c r="B160" s="73">
        <v>99</v>
      </c>
      <c r="C160" s="75">
        <v>4.7257625662322786E-3</v>
      </c>
      <c r="D160" s="73">
        <v>388173.59629999998</v>
      </c>
      <c r="E160" s="75">
        <v>1.2089486691229585E-3</v>
      </c>
    </row>
    <row r="161" spans="1:5" x14ac:dyDescent="0.25">
      <c r="A161" s="90" t="s">
        <v>169</v>
      </c>
      <c r="B161" s="73">
        <v>42</v>
      </c>
      <c r="C161" s="75">
        <v>2.0048689674924815E-3</v>
      </c>
      <c r="D161" s="73">
        <v>194906.8622</v>
      </c>
      <c r="E161" s="75">
        <v>6.0702838602529107E-4</v>
      </c>
    </row>
    <row r="162" spans="1:5" x14ac:dyDescent="0.25">
      <c r="A162" s="90" t="s">
        <v>143</v>
      </c>
      <c r="B162" s="73">
        <v>77</v>
      </c>
      <c r="C162" s="75">
        <v>3.6755931070695498E-3</v>
      </c>
      <c r="D162" s="73">
        <v>171327.06849999999</v>
      </c>
      <c r="E162" s="75">
        <v>5.335902117560204E-4</v>
      </c>
    </row>
    <row r="163" spans="1:5" x14ac:dyDescent="0.25">
      <c r="A163" s="90" t="s">
        <v>183</v>
      </c>
      <c r="B163" s="73">
        <v>35</v>
      </c>
      <c r="C163" s="75">
        <v>1.6707241395770682E-3</v>
      </c>
      <c r="D163" s="73">
        <v>161729.47510000001</v>
      </c>
      <c r="E163" s="75">
        <v>5.0369895207656018E-4</v>
      </c>
    </row>
    <row r="164" spans="1:5" x14ac:dyDescent="0.25">
      <c r="A164" s="90" t="s">
        <v>165</v>
      </c>
      <c r="B164" s="73">
        <v>27</v>
      </c>
      <c r="C164" s="75">
        <v>1.2888443362451668E-3</v>
      </c>
      <c r="D164" s="73">
        <v>147414.00020000001</v>
      </c>
      <c r="E164" s="75">
        <v>4.591140691963689E-4</v>
      </c>
    </row>
    <row r="165" spans="1:5" x14ac:dyDescent="0.25">
      <c r="A165" s="90" t="s">
        <v>248</v>
      </c>
      <c r="B165" s="73">
        <v>16</v>
      </c>
      <c r="C165" s="75">
        <v>7.6375960666380256E-4</v>
      </c>
      <c r="D165" s="73">
        <v>128472.39350000001</v>
      </c>
      <c r="E165" s="75">
        <v>4.0012131330238558E-4</v>
      </c>
    </row>
    <row r="166" spans="1:5" x14ac:dyDescent="0.25">
      <c r="A166" s="90" t="s">
        <v>185</v>
      </c>
      <c r="B166" s="73">
        <v>23</v>
      </c>
      <c r="C166" s="75">
        <v>1.0979044345792162E-3</v>
      </c>
      <c r="D166" s="73">
        <v>98289.150500000003</v>
      </c>
      <c r="E166" s="75">
        <v>3.0611700233821698E-4</v>
      </c>
    </row>
    <row r="167" spans="1:5" x14ac:dyDescent="0.25">
      <c r="A167" s="90" t="s">
        <v>163</v>
      </c>
      <c r="B167" s="73">
        <v>35</v>
      </c>
      <c r="C167" s="75">
        <v>1.6707241395770682E-3</v>
      </c>
      <c r="D167" s="73">
        <v>93636.375899999999</v>
      </c>
      <c r="E167" s="75">
        <v>2.9162615155904175E-4</v>
      </c>
    </row>
    <row r="168" spans="1:5" x14ac:dyDescent="0.25">
      <c r="A168" s="90" t="s">
        <v>131</v>
      </c>
      <c r="B168" s="73">
        <v>37</v>
      </c>
      <c r="C168" s="75">
        <v>1.7661940904100436E-3</v>
      </c>
      <c r="D168" s="73">
        <v>73253.404999999999</v>
      </c>
      <c r="E168" s="75">
        <v>2.2814433368886788E-4</v>
      </c>
    </row>
    <row r="169" spans="1:5" x14ac:dyDescent="0.25">
      <c r="A169" s="90" t="s">
        <v>170</v>
      </c>
      <c r="B169" s="73">
        <v>36</v>
      </c>
      <c r="C169" s="75">
        <v>1.7184591149935558E-3</v>
      </c>
      <c r="D169" s="73">
        <v>30030.305100000001</v>
      </c>
      <c r="E169" s="75">
        <v>9.352799296514491E-5</v>
      </c>
    </row>
    <row r="170" spans="1:5" x14ac:dyDescent="0.25">
      <c r="A170" s="90" t="s">
        <v>187</v>
      </c>
      <c r="B170" s="73">
        <v>2</v>
      </c>
      <c r="C170" s="75">
        <v>9.546995083297532E-5</v>
      </c>
      <c r="D170" s="73">
        <v>3292</v>
      </c>
      <c r="E170" s="75">
        <v>1.025278137587943E-5</v>
      </c>
    </row>
    <row r="171" spans="1:5" x14ac:dyDescent="0.25">
      <c r="A171" s="90" t="s">
        <v>151</v>
      </c>
      <c r="B171" s="73">
        <v>0</v>
      </c>
      <c r="C171" s="75">
        <v>0</v>
      </c>
      <c r="D171" s="73">
        <v>0</v>
      </c>
      <c r="E171" s="75">
        <v>0</v>
      </c>
    </row>
    <row r="172" spans="1:5" x14ac:dyDescent="0.25">
      <c r="A172" s="90" t="s">
        <v>172</v>
      </c>
      <c r="B172" s="73">
        <v>163</v>
      </c>
      <c r="C172" s="75">
        <v>7.7808009928874893E-3</v>
      </c>
      <c r="D172" s="73">
        <v>1137513.9863</v>
      </c>
      <c r="E172" s="75">
        <v>3.5427345727639756E-3</v>
      </c>
    </row>
    <row r="173" spans="1:5" x14ac:dyDescent="0.25">
      <c r="A173" s="90" t="s">
        <v>171</v>
      </c>
      <c r="B173" s="73">
        <v>203</v>
      </c>
      <c r="C173" s="75">
        <v>9.6902000095469946E-3</v>
      </c>
      <c r="D173" s="73">
        <v>989765.48360000004</v>
      </c>
      <c r="E173" s="75">
        <v>3.0825787110396042E-3</v>
      </c>
    </row>
    <row r="174" spans="1:5" x14ac:dyDescent="0.25">
      <c r="A174" s="90" t="s">
        <v>184</v>
      </c>
      <c r="B174" s="73">
        <v>186</v>
      </c>
      <c r="C174" s="75">
        <v>8.878705427466705E-3</v>
      </c>
      <c r="D174" s="73">
        <v>878590.77839999995</v>
      </c>
      <c r="E174" s="75">
        <v>2.7363302459899545E-3</v>
      </c>
    </row>
    <row r="175" spans="1:5" x14ac:dyDescent="0.25">
      <c r="A175" s="90" t="s">
        <v>164</v>
      </c>
      <c r="B175" s="73">
        <v>20949</v>
      </c>
      <c r="C175" s="75">
        <v>1</v>
      </c>
      <c r="D175" s="73">
        <v>321083604.46899998</v>
      </c>
      <c r="E175" s="75">
        <v>1</v>
      </c>
    </row>
    <row r="176" spans="1:5" ht="53.1" customHeight="1" x14ac:dyDescent="0.25">
      <c r="A176" s="157" t="s">
        <v>173</v>
      </c>
      <c r="B176" s="157" t="s">
        <v>173</v>
      </c>
      <c r="C176" s="157" t="s">
        <v>173</v>
      </c>
      <c r="D176" s="157" t="s">
        <v>173</v>
      </c>
      <c r="E176" s="157" t="s">
        <v>173</v>
      </c>
    </row>
    <row r="177" spans="1:8" ht="19.5" x14ac:dyDescent="0.3">
      <c r="A177" s="158" t="s">
        <v>255</v>
      </c>
      <c r="B177" s="158" t="s">
        <v>255</v>
      </c>
      <c r="C177" s="158" t="s">
        <v>255</v>
      </c>
      <c r="D177" s="158" t="s">
        <v>255</v>
      </c>
      <c r="E177" s="158" t="s">
        <v>255</v>
      </c>
      <c r="F177" s="70"/>
      <c r="G177" s="70"/>
      <c r="H177" s="70"/>
    </row>
    <row r="178" spans="1:8" ht="19.5" x14ac:dyDescent="0.3">
      <c r="A178" s="159" t="s">
        <v>251</v>
      </c>
      <c r="B178" s="159" t="s">
        <v>251</v>
      </c>
      <c r="C178" s="159" t="s">
        <v>251</v>
      </c>
      <c r="D178" s="159" t="s">
        <v>251</v>
      </c>
      <c r="E178" s="159" t="s">
        <v>251</v>
      </c>
      <c r="F178" s="70"/>
      <c r="G178" s="70"/>
      <c r="H178" s="70"/>
    </row>
    <row r="179" spans="1:8" ht="15.75" x14ac:dyDescent="0.25">
      <c r="A179" s="71"/>
      <c r="B179" s="71"/>
      <c r="C179" s="71"/>
      <c r="D179" s="71"/>
      <c r="E179" s="71" t="s">
        <v>97</v>
      </c>
    </row>
    <row r="180" spans="1:8" ht="15.75" x14ac:dyDescent="0.25">
      <c r="A180" s="72" t="s">
        <v>239</v>
      </c>
      <c r="B180" s="72" t="s">
        <v>240</v>
      </c>
      <c r="C180" s="72" t="s">
        <v>256</v>
      </c>
      <c r="D180" s="72" t="s">
        <v>53</v>
      </c>
      <c r="E180" s="72" t="s">
        <v>243</v>
      </c>
    </row>
    <row r="181" spans="1:8" x14ac:dyDescent="0.25">
      <c r="A181" s="90" t="s">
        <v>201</v>
      </c>
      <c r="B181" s="73">
        <v>7881</v>
      </c>
      <c r="C181" s="75">
        <v>0.17077663170668284</v>
      </c>
      <c r="D181" s="73">
        <v>65880099.8675</v>
      </c>
      <c r="E181" s="75">
        <v>0.3110757527791761</v>
      </c>
    </row>
    <row r="182" spans="1:8" x14ac:dyDescent="0.25">
      <c r="A182" s="90" t="s">
        <v>210</v>
      </c>
      <c r="B182" s="73">
        <v>13822</v>
      </c>
      <c r="C182" s="75">
        <v>0.29951460518332323</v>
      </c>
      <c r="D182" s="73">
        <v>36081402.085600004</v>
      </c>
      <c r="E182" s="75">
        <v>0.17037086066475754</v>
      </c>
    </row>
    <row r="183" spans="1:8" x14ac:dyDescent="0.25">
      <c r="A183" s="90" t="s">
        <v>200</v>
      </c>
      <c r="B183" s="73">
        <v>6726</v>
      </c>
      <c r="C183" s="75">
        <v>0.14574846147178644</v>
      </c>
      <c r="D183" s="73">
        <v>30812885.220699999</v>
      </c>
      <c r="E183" s="75">
        <v>0.1454937300429951</v>
      </c>
    </row>
    <row r="184" spans="1:8" x14ac:dyDescent="0.25">
      <c r="A184" s="90" t="s">
        <v>204</v>
      </c>
      <c r="B184" s="73">
        <v>6082</v>
      </c>
      <c r="C184" s="75">
        <v>0.13179336049232901</v>
      </c>
      <c r="D184" s="73">
        <v>20031206.127300002</v>
      </c>
      <c r="E184" s="75">
        <v>9.4584290820097588E-2</v>
      </c>
    </row>
    <row r="185" spans="1:8" x14ac:dyDescent="0.25">
      <c r="A185" s="90" t="s">
        <v>202</v>
      </c>
      <c r="B185" s="73">
        <v>2508</v>
      </c>
      <c r="C185" s="75">
        <v>5.4346883938632233E-2</v>
      </c>
      <c r="D185" s="73">
        <v>14119896.642000001</v>
      </c>
      <c r="E185" s="75">
        <v>6.6671991783685047E-2</v>
      </c>
    </row>
    <row r="186" spans="1:8" x14ac:dyDescent="0.25">
      <c r="A186" s="90" t="s">
        <v>206</v>
      </c>
      <c r="B186" s="73">
        <v>1146</v>
      </c>
      <c r="C186" s="75">
        <v>2.4833145531767357E-2</v>
      </c>
      <c r="D186" s="73">
        <v>5869703.5493000001</v>
      </c>
      <c r="E186" s="75">
        <v>2.7715842171785538E-2</v>
      </c>
    </row>
    <row r="187" spans="1:8" x14ac:dyDescent="0.25">
      <c r="A187" s="90" t="s">
        <v>192</v>
      </c>
      <c r="B187" s="73">
        <v>1444</v>
      </c>
      <c r="C187" s="75">
        <v>3.1290630146485227E-2</v>
      </c>
      <c r="D187" s="73">
        <v>5081316.0683000004</v>
      </c>
      <c r="E187" s="75">
        <v>2.3993197099495059E-2</v>
      </c>
    </row>
    <row r="188" spans="1:8" x14ac:dyDescent="0.25">
      <c r="A188" s="90" t="s">
        <v>214</v>
      </c>
      <c r="B188" s="73">
        <v>585</v>
      </c>
      <c r="C188" s="75">
        <v>1.2676605703389097E-2</v>
      </c>
      <c r="D188" s="73">
        <v>4857487.6997999996</v>
      </c>
      <c r="E188" s="75">
        <v>2.2936313786256168E-2</v>
      </c>
    </row>
    <row r="189" spans="1:8" x14ac:dyDescent="0.25">
      <c r="A189" s="90" t="s">
        <v>207</v>
      </c>
      <c r="B189" s="73">
        <v>320</v>
      </c>
      <c r="C189" s="75">
        <v>6.9342116668111298E-3</v>
      </c>
      <c r="D189" s="73">
        <v>3622306.1886</v>
      </c>
      <c r="E189" s="75">
        <v>1.7103975657014638E-2</v>
      </c>
    </row>
    <row r="190" spans="1:8" x14ac:dyDescent="0.25">
      <c r="A190" s="90" t="s">
        <v>193</v>
      </c>
      <c r="B190" s="73">
        <v>988</v>
      </c>
      <c r="C190" s="75">
        <v>2.1409378521279363E-2</v>
      </c>
      <c r="D190" s="73">
        <v>3295207.5192</v>
      </c>
      <c r="E190" s="75">
        <v>1.5559465781933703E-2</v>
      </c>
    </row>
    <row r="191" spans="1:8" x14ac:dyDescent="0.25">
      <c r="A191" s="90" t="s">
        <v>213</v>
      </c>
      <c r="B191" s="73">
        <v>353</v>
      </c>
      <c r="C191" s="75">
        <v>7.6493022449510275E-3</v>
      </c>
      <c r="D191" s="73">
        <v>3270043.0769000002</v>
      </c>
      <c r="E191" s="75">
        <v>1.5440643135224232E-2</v>
      </c>
    </row>
    <row r="192" spans="1:8" x14ac:dyDescent="0.25">
      <c r="A192" s="90" t="s">
        <v>208</v>
      </c>
      <c r="B192" s="73">
        <v>675</v>
      </c>
      <c r="C192" s="75">
        <v>1.4626852734679726E-2</v>
      </c>
      <c r="D192" s="73">
        <v>2998103.5362</v>
      </c>
      <c r="E192" s="75">
        <v>1.4156586227238158E-2</v>
      </c>
    </row>
    <row r="193" spans="1:5" x14ac:dyDescent="0.25">
      <c r="A193" s="90" t="s">
        <v>197</v>
      </c>
      <c r="B193" s="73">
        <v>588</v>
      </c>
      <c r="C193" s="75">
        <v>1.2741613937765451E-2</v>
      </c>
      <c r="D193" s="73">
        <v>2985625.0991000002</v>
      </c>
      <c r="E193" s="75">
        <v>1.4097664956289916E-2</v>
      </c>
    </row>
    <row r="194" spans="1:5" x14ac:dyDescent="0.25">
      <c r="A194" s="90" t="s">
        <v>203</v>
      </c>
      <c r="B194" s="73">
        <v>379</v>
      </c>
      <c r="C194" s="75">
        <v>8.2127069428794327E-3</v>
      </c>
      <c r="D194" s="73">
        <v>2977110.6965000001</v>
      </c>
      <c r="E194" s="75">
        <v>1.4057461249805153E-2</v>
      </c>
    </row>
    <row r="195" spans="1:5" x14ac:dyDescent="0.25">
      <c r="A195" s="90" t="s">
        <v>205</v>
      </c>
      <c r="B195" s="73">
        <v>351</v>
      </c>
      <c r="C195" s="75">
        <v>7.605963422033458E-3</v>
      </c>
      <c r="D195" s="73">
        <v>1766777.6509</v>
      </c>
      <c r="E195" s="75">
        <v>8.3424537736359987E-3</v>
      </c>
    </row>
    <row r="196" spans="1:5" x14ac:dyDescent="0.25">
      <c r="A196" s="90" t="s">
        <v>211</v>
      </c>
      <c r="B196" s="73">
        <v>276</v>
      </c>
      <c r="C196" s="75">
        <v>5.9807575626245994E-3</v>
      </c>
      <c r="D196" s="73">
        <v>1245461.9125999999</v>
      </c>
      <c r="E196" s="75">
        <v>5.8808806118851387E-3</v>
      </c>
    </row>
    <row r="197" spans="1:5" x14ac:dyDescent="0.25">
      <c r="A197" s="90" t="s">
        <v>195</v>
      </c>
      <c r="B197" s="73">
        <v>81</v>
      </c>
      <c r="C197" s="75">
        <v>1.7552223281615672E-3</v>
      </c>
      <c r="D197" s="73">
        <v>1220543.0257000001</v>
      </c>
      <c r="E197" s="75">
        <v>5.763217440207696E-3</v>
      </c>
    </row>
    <row r="198" spans="1:5" x14ac:dyDescent="0.25">
      <c r="A198" s="90" t="s">
        <v>209</v>
      </c>
      <c r="B198" s="73">
        <v>371</v>
      </c>
      <c r="C198" s="75">
        <v>8.0393516512091544E-3</v>
      </c>
      <c r="D198" s="73">
        <v>1171527.4756</v>
      </c>
      <c r="E198" s="75">
        <v>5.5317735113747223E-3</v>
      </c>
    </row>
    <row r="199" spans="1:5" x14ac:dyDescent="0.25">
      <c r="A199" s="90" t="s">
        <v>194</v>
      </c>
      <c r="B199" s="73">
        <v>350</v>
      </c>
      <c r="C199" s="75">
        <v>7.5842940105746732E-3</v>
      </c>
      <c r="D199" s="73">
        <v>1090814.5647</v>
      </c>
      <c r="E199" s="75">
        <v>5.1506594941265142E-3</v>
      </c>
    </row>
    <row r="200" spans="1:5" x14ac:dyDescent="0.25">
      <c r="A200" s="90" t="s">
        <v>218</v>
      </c>
      <c r="B200" s="73">
        <v>275</v>
      </c>
      <c r="C200" s="75">
        <v>5.9590881511658146E-3</v>
      </c>
      <c r="D200" s="73">
        <v>776804.93160000001</v>
      </c>
      <c r="E200" s="75">
        <v>3.6679540460025153E-3</v>
      </c>
    </row>
    <row r="201" spans="1:5" x14ac:dyDescent="0.25">
      <c r="A201" s="90" t="s">
        <v>215</v>
      </c>
      <c r="B201" s="73">
        <v>111</v>
      </c>
      <c r="C201" s="75">
        <v>2.4053046719251106E-3</v>
      </c>
      <c r="D201" s="73">
        <v>645087.61710000003</v>
      </c>
      <c r="E201" s="75">
        <v>3.0460050379629523E-3</v>
      </c>
    </row>
    <row r="202" spans="1:5" x14ac:dyDescent="0.25">
      <c r="A202" s="90" t="s">
        <v>221</v>
      </c>
      <c r="B202" s="73">
        <v>43</v>
      </c>
      <c r="C202" s="75">
        <v>9.3178469272774556E-4</v>
      </c>
      <c r="D202" s="73">
        <v>568207.89170000004</v>
      </c>
      <c r="E202" s="75">
        <v>2.682990736218408E-3</v>
      </c>
    </row>
    <row r="203" spans="1:5" x14ac:dyDescent="0.25">
      <c r="A203" s="90" t="s">
        <v>198</v>
      </c>
      <c r="B203" s="73">
        <v>105</v>
      </c>
      <c r="C203" s="75">
        <v>2.275288203172402E-3</v>
      </c>
      <c r="D203" s="73">
        <v>421242.1776</v>
      </c>
      <c r="E203" s="75">
        <v>1.9890411180737027E-3</v>
      </c>
    </row>
    <row r="204" spans="1:5" x14ac:dyDescent="0.25">
      <c r="A204" s="90" t="s">
        <v>212</v>
      </c>
      <c r="B204" s="73">
        <v>364</v>
      </c>
      <c r="C204" s="75">
        <v>7.8876657709976601E-3</v>
      </c>
      <c r="D204" s="73">
        <v>266764.7401</v>
      </c>
      <c r="E204" s="75">
        <v>1.2596222912298054E-3</v>
      </c>
    </row>
    <row r="205" spans="1:5" x14ac:dyDescent="0.25">
      <c r="A205" s="90" t="s">
        <v>216</v>
      </c>
      <c r="B205" s="73">
        <v>120</v>
      </c>
      <c r="C205" s="75">
        <v>2.6003293750541737E-3</v>
      </c>
      <c r="D205" s="73">
        <v>235317.61550000001</v>
      </c>
      <c r="E205" s="75">
        <v>1.1111337798681005E-3</v>
      </c>
    </row>
    <row r="206" spans="1:5" x14ac:dyDescent="0.25">
      <c r="A206" s="90" t="s">
        <v>199</v>
      </c>
      <c r="B206" s="73">
        <v>126</v>
      </c>
      <c r="C206" s="75">
        <v>2.7303458438068819E-3</v>
      </c>
      <c r="D206" s="73">
        <v>165898.12729999999</v>
      </c>
      <c r="E206" s="75">
        <v>7.8334557686306444E-4</v>
      </c>
    </row>
    <row r="207" spans="1:5" x14ac:dyDescent="0.25">
      <c r="A207" s="90" t="s">
        <v>219</v>
      </c>
      <c r="B207" s="73">
        <v>20</v>
      </c>
      <c r="C207" s="75">
        <v>4.3338822917569561E-4</v>
      </c>
      <c r="D207" s="73">
        <v>134043.86900000001</v>
      </c>
      <c r="E207" s="75">
        <v>6.3293464245609986E-4</v>
      </c>
    </row>
    <row r="208" spans="1:5" x14ac:dyDescent="0.25">
      <c r="A208" s="90" t="s">
        <v>196</v>
      </c>
      <c r="B208" s="73">
        <v>33</v>
      </c>
      <c r="C208" s="75">
        <v>7.1509057813989776E-4</v>
      </c>
      <c r="D208" s="73">
        <v>94849.648199999996</v>
      </c>
      <c r="E208" s="75">
        <v>4.4786552804256837E-4</v>
      </c>
    </row>
    <row r="209" spans="1:5" x14ac:dyDescent="0.25">
      <c r="A209" s="90" t="s">
        <v>222</v>
      </c>
      <c r="B209" s="73">
        <v>17</v>
      </c>
      <c r="C209" s="75">
        <v>3.6837999479934127E-4</v>
      </c>
      <c r="D209" s="73">
        <v>64692.6319</v>
      </c>
      <c r="E209" s="75">
        <v>3.0546871070373673E-4</v>
      </c>
    </row>
    <row r="210" spans="1:5" x14ac:dyDescent="0.25">
      <c r="A210" s="90" t="s">
        <v>217</v>
      </c>
      <c r="B210" s="73">
        <v>3</v>
      </c>
      <c r="C210" s="75">
        <v>6.5008234376354342E-5</v>
      </c>
      <c r="D210" s="73">
        <v>15882</v>
      </c>
      <c r="E210" s="75">
        <v>7.4992374261353032E-5</v>
      </c>
    </row>
    <row r="211" spans="1:5" x14ac:dyDescent="0.25">
      <c r="A211" s="90" t="s">
        <v>220</v>
      </c>
      <c r="B211" s="73">
        <v>5</v>
      </c>
      <c r="C211" s="75">
        <v>1.083470572939239E-4</v>
      </c>
      <c r="D211" s="73">
        <v>15223.951800000001</v>
      </c>
      <c r="E211" s="75">
        <v>7.1885171333736255E-5</v>
      </c>
    </row>
    <row r="212" spans="1:5" x14ac:dyDescent="0.25">
      <c r="A212" s="90" t="s">
        <v>223</v>
      </c>
      <c r="B212" s="73">
        <v>0</v>
      </c>
      <c r="C212" s="75">
        <v>0</v>
      </c>
      <c r="D212" s="73">
        <v>0</v>
      </c>
      <c r="E212" s="75">
        <v>0</v>
      </c>
    </row>
    <row r="213" spans="1:5" x14ac:dyDescent="0.25">
      <c r="A213" s="90" t="s">
        <v>164</v>
      </c>
      <c r="B213" s="73">
        <v>46148</v>
      </c>
      <c r="C213" s="75">
        <v>1</v>
      </c>
      <c r="D213" s="73">
        <v>211781533.20829999</v>
      </c>
      <c r="E213" s="75">
        <v>1</v>
      </c>
    </row>
    <row r="214" spans="1:5" ht="39.950000000000003" customHeight="1" x14ac:dyDescent="0.25">
      <c r="A214" s="157" t="s">
        <v>245</v>
      </c>
      <c r="B214" s="157" t="s">
        <v>245</v>
      </c>
      <c r="C214" s="157" t="s">
        <v>245</v>
      </c>
      <c r="D214" s="157" t="s">
        <v>245</v>
      </c>
      <c r="E214" s="157" t="s">
        <v>245</v>
      </c>
    </row>
    <row r="215" spans="1:5" ht="19.5" x14ac:dyDescent="0.3">
      <c r="A215" s="158" t="s">
        <v>255</v>
      </c>
      <c r="B215" s="158" t="s">
        <v>255</v>
      </c>
      <c r="C215" s="158" t="s">
        <v>255</v>
      </c>
      <c r="D215" s="158" t="s">
        <v>255</v>
      </c>
      <c r="E215" s="158" t="s">
        <v>255</v>
      </c>
    </row>
    <row r="216" spans="1:5" ht="19.5" x14ac:dyDescent="0.3">
      <c r="A216" s="159" t="s">
        <v>252</v>
      </c>
      <c r="B216" s="159" t="s">
        <v>252</v>
      </c>
      <c r="C216" s="159" t="s">
        <v>252</v>
      </c>
      <c r="D216" s="159" t="s">
        <v>252</v>
      </c>
      <c r="E216" s="159" t="s">
        <v>252</v>
      </c>
    </row>
    <row r="217" spans="1:5" ht="15.75" x14ac:dyDescent="0.25">
      <c r="A217" s="71"/>
      <c r="B217" s="71"/>
      <c r="C217" s="71"/>
      <c r="D217" s="71"/>
      <c r="E217" s="71" t="s">
        <v>97</v>
      </c>
    </row>
    <row r="218" spans="1:5" ht="15.75" x14ac:dyDescent="0.25">
      <c r="A218" s="72" t="s">
        <v>247</v>
      </c>
      <c r="B218" s="72" t="s">
        <v>240</v>
      </c>
      <c r="C218" s="72" t="s">
        <v>256</v>
      </c>
      <c r="D218" s="72" t="s">
        <v>53</v>
      </c>
      <c r="E218" s="72" t="s">
        <v>243</v>
      </c>
    </row>
    <row r="219" spans="1:5" x14ac:dyDescent="0.25">
      <c r="A219" s="90" t="s">
        <v>111</v>
      </c>
      <c r="B219" s="73">
        <v>3371</v>
      </c>
      <c r="C219" s="75">
        <v>7.3047586027563491E-2</v>
      </c>
      <c r="D219" s="73">
        <v>40736796.898800001</v>
      </c>
      <c r="E219" s="75">
        <v>0.19235292275806165</v>
      </c>
    </row>
    <row r="220" spans="1:5" x14ac:dyDescent="0.25">
      <c r="A220" s="90" t="s">
        <v>119</v>
      </c>
      <c r="B220" s="73">
        <v>2978</v>
      </c>
      <c r="C220" s="75">
        <v>6.4531507324261078E-2</v>
      </c>
      <c r="D220" s="73">
        <v>27383696.745499998</v>
      </c>
      <c r="E220" s="75">
        <v>0.12930162668416645</v>
      </c>
    </row>
    <row r="221" spans="1:5" x14ac:dyDescent="0.25">
      <c r="A221" s="90" t="s">
        <v>107</v>
      </c>
      <c r="B221" s="73">
        <v>4326</v>
      </c>
      <c r="C221" s="75">
        <v>9.3741873970702966E-2</v>
      </c>
      <c r="D221" s="73">
        <v>17431930.7544</v>
      </c>
      <c r="E221" s="75">
        <v>8.2310910164460072E-2</v>
      </c>
    </row>
    <row r="222" spans="1:5" x14ac:dyDescent="0.25">
      <c r="A222" s="90" t="s">
        <v>103</v>
      </c>
      <c r="B222" s="73">
        <v>436</v>
      </c>
      <c r="C222" s="75">
        <v>9.4478633960301643E-3</v>
      </c>
      <c r="D222" s="73">
        <v>15451524.887399999</v>
      </c>
      <c r="E222" s="75">
        <v>7.2959736636727848E-2</v>
      </c>
    </row>
    <row r="223" spans="1:5" x14ac:dyDescent="0.25">
      <c r="A223" s="90" t="s">
        <v>133</v>
      </c>
      <c r="B223" s="73">
        <v>3295</v>
      </c>
      <c r="C223" s="75">
        <v>7.1400710756695851E-2</v>
      </c>
      <c r="D223" s="73">
        <v>12534588.501800001</v>
      </c>
      <c r="E223" s="75">
        <v>5.9186409277108561E-2</v>
      </c>
    </row>
    <row r="224" spans="1:5" x14ac:dyDescent="0.25">
      <c r="A224" s="90" t="s">
        <v>166</v>
      </c>
      <c r="B224" s="73">
        <v>920</v>
      </c>
      <c r="C224" s="75">
        <v>1.9935858542081998E-2</v>
      </c>
      <c r="D224" s="73">
        <v>10181252.5052</v>
      </c>
      <c r="E224" s="75">
        <v>4.8074316730846028E-2</v>
      </c>
    </row>
    <row r="225" spans="1:5" x14ac:dyDescent="0.25">
      <c r="A225" s="90" t="s">
        <v>168</v>
      </c>
      <c r="B225" s="73">
        <v>1648</v>
      </c>
      <c r="C225" s="75">
        <v>3.5711190084077318E-2</v>
      </c>
      <c r="D225" s="73">
        <v>8692190.8285000008</v>
      </c>
      <c r="E225" s="75">
        <v>4.1043195300464193E-2</v>
      </c>
    </row>
    <row r="226" spans="1:5" x14ac:dyDescent="0.25">
      <c r="A226" s="90" t="s">
        <v>109</v>
      </c>
      <c r="B226" s="73">
        <v>2291</v>
      </c>
      <c r="C226" s="75">
        <v>4.9644621652075935E-2</v>
      </c>
      <c r="D226" s="73">
        <v>7876540.1294</v>
      </c>
      <c r="E226" s="75">
        <v>3.7191817483221944E-2</v>
      </c>
    </row>
    <row r="227" spans="1:5" x14ac:dyDescent="0.25">
      <c r="A227" s="90" t="s">
        <v>121</v>
      </c>
      <c r="B227" s="73">
        <v>2756</v>
      </c>
      <c r="C227" s="75">
        <v>5.9720897980410852E-2</v>
      </c>
      <c r="D227" s="73">
        <v>7633733.8676000005</v>
      </c>
      <c r="E227" s="75">
        <v>3.6045323461190354E-2</v>
      </c>
    </row>
    <row r="228" spans="1:5" x14ac:dyDescent="0.25">
      <c r="A228" s="90" t="s">
        <v>137</v>
      </c>
      <c r="B228" s="73">
        <v>758</v>
      </c>
      <c r="C228" s="75">
        <v>1.6425413885758862E-2</v>
      </c>
      <c r="D228" s="73">
        <v>7198437.8914999999</v>
      </c>
      <c r="E228" s="75">
        <v>3.3989922456647337E-2</v>
      </c>
    </row>
    <row r="229" spans="1:5" x14ac:dyDescent="0.25">
      <c r="A229" s="90" t="s">
        <v>113</v>
      </c>
      <c r="B229" s="73">
        <v>2483</v>
      </c>
      <c r="C229" s="75">
        <v>5.3805148652162606E-2</v>
      </c>
      <c r="D229" s="73">
        <v>6578309.5188999996</v>
      </c>
      <c r="E229" s="75">
        <v>3.1061771152774843E-2</v>
      </c>
    </row>
    <row r="230" spans="1:5" x14ac:dyDescent="0.25">
      <c r="A230" s="90" t="s">
        <v>129</v>
      </c>
      <c r="B230" s="73">
        <v>237</v>
      </c>
      <c r="C230" s="75">
        <v>5.135650515731993E-3</v>
      </c>
      <c r="D230" s="73">
        <v>4581086.2714999998</v>
      </c>
      <c r="E230" s="75">
        <v>2.1631188527633443E-2</v>
      </c>
    </row>
    <row r="231" spans="1:5" x14ac:dyDescent="0.25">
      <c r="A231" s="90" t="s">
        <v>139</v>
      </c>
      <c r="B231" s="73">
        <v>777</v>
      </c>
      <c r="C231" s="75">
        <v>1.6837132703475775E-2</v>
      </c>
      <c r="D231" s="73">
        <v>3715462.6</v>
      </c>
      <c r="E231" s="75">
        <v>1.7543845979930729E-2</v>
      </c>
    </row>
    <row r="232" spans="1:5" x14ac:dyDescent="0.25">
      <c r="A232" s="90" t="s">
        <v>147</v>
      </c>
      <c r="B232" s="73">
        <v>2422</v>
      </c>
      <c r="C232" s="75">
        <v>5.2483314553176744E-2</v>
      </c>
      <c r="D232" s="73">
        <v>3664079.8177</v>
      </c>
      <c r="E232" s="75">
        <v>1.7301224342804976E-2</v>
      </c>
    </row>
    <row r="233" spans="1:5" x14ac:dyDescent="0.25">
      <c r="A233" s="90" t="s">
        <v>182</v>
      </c>
      <c r="B233" s="73">
        <v>1418</v>
      </c>
      <c r="C233" s="75">
        <v>3.0727225448556817E-2</v>
      </c>
      <c r="D233" s="73">
        <v>3654502.9569000001</v>
      </c>
      <c r="E233" s="75">
        <v>1.7256003871242046E-2</v>
      </c>
    </row>
    <row r="234" spans="1:5" x14ac:dyDescent="0.25">
      <c r="A234" s="90" t="s">
        <v>161</v>
      </c>
      <c r="B234" s="73">
        <v>710</v>
      </c>
      <c r="C234" s="75">
        <v>1.5385282135737194E-2</v>
      </c>
      <c r="D234" s="73">
        <v>3005145.3894000002</v>
      </c>
      <c r="E234" s="75">
        <v>1.4189836780736955E-2</v>
      </c>
    </row>
    <row r="235" spans="1:5" x14ac:dyDescent="0.25">
      <c r="A235" s="90" t="s">
        <v>153</v>
      </c>
      <c r="B235" s="73">
        <v>1160</v>
      </c>
      <c r="C235" s="75">
        <v>2.5136517292190345E-2</v>
      </c>
      <c r="D235" s="73">
        <v>2811931.9105000002</v>
      </c>
      <c r="E235" s="75">
        <v>1.3277512292510861E-2</v>
      </c>
    </row>
    <row r="236" spans="1:5" x14ac:dyDescent="0.25">
      <c r="A236" s="90" t="s">
        <v>115</v>
      </c>
      <c r="B236" s="73">
        <v>1158</v>
      </c>
      <c r="C236" s="75">
        <v>2.5093178469272778E-2</v>
      </c>
      <c r="D236" s="73">
        <v>2697089.9375</v>
      </c>
      <c r="E236" s="75">
        <v>1.2735246065327369E-2</v>
      </c>
    </row>
    <row r="237" spans="1:5" x14ac:dyDescent="0.25">
      <c r="A237" s="90" t="s">
        <v>127</v>
      </c>
      <c r="B237" s="73">
        <v>1273</v>
      </c>
      <c r="C237" s="75">
        <v>2.7585160787033023E-2</v>
      </c>
      <c r="D237" s="73">
        <v>2253529.4904</v>
      </c>
      <c r="E237" s="75">
        <v>1.0640821493078515E-2</v>
      </c>
    </row>
    <row r="238" spans="1:5" x14ac:dyDescent="0.25">
      <c r="A238" s="90" t="s">
        <v>167</v>
      </c>
      <c r="B238" s="73">
        <v>411</v>
      </c>
      <c r="C238" s="75">
        <v>8.9061281095605457E-3</v>
      </c>
      <c r="D238" s="73">
        <v>1845253.9567</v>
      </c>
      <c r="E238" s="75">
        <v>8.7130068837733866E-3</v>
      </c>
    </row>
    <row r="239" spans="1:5" x14ac:dyDescent="0.25">
      <c r="A239" s="90" t="s">
        <v>135</v>
      </c>
      <c r="B239" s="73">
        <v>310</v>
      </c>
      <c r="C239" s="75">
        <v>6.717517552223282E-3</v>
      </c>
      <c r="D239" s="73">
        <v>1777901.5208999999</v>
      </c>
      <c r="E239" s="75">
        <v>8.3949789859691197E-3</v>
      </c>
    </row>
    <row r="240" spans="1:5" x14ac:dyDescent="0.25">
      <c r="A240" s="90" t="s">
        <v>157</v>
      </c>
      <c r="B240" s="73">
        <v>1553</v>
      </c>
      <c r="C240" s="75">
        <v>3.3652595995492765E-2</v>
      </c>
      <c r="D240" s="73">
        <v>1702413.0527999999</v>
      </c>
      <c r="E240" s="75">
        <v>8.0385339883509727E-3</v>
      </c>
    </row>
    <row r="241" spans="1:5" x14ac:dyDescent="0.25">
      <c r="A241" s="90" t="s">
        <v>141</v>
      </c>
      <c r="B241" s="73">
        <v>236</v>
      </c>
      <c r="C241" s="75">
        <v>5.1139811042732082E-3</v>
      </c>
      <c r="D241" s="73">
        <v>1308477.2886999999</v>
      </c>
      <c r="E241" s="75">
        <v>6.1784295772995147E-3</v>
      </c>
    </row>
    <row r="242" spans="1:5" x14ac:dyDescent="0.25">
      <c r="A242" s="90" t="s">
        <v>155</v>
      </c>
      <c r="B242" s="73">
        <v>1310</v>
      </c>
      <c r="C242" s="75">
        <v>2.8386929011008064E-2</v>
      </c>
      <c r="D242" s="73">
        <v>1164510.7346999999</v>
      </c>
      <c r="E242" s="75">
        <v>5.4986415343146709E-3</v>
      </c>
    </row>
    <row r="243" spans="1:5" x14ac:dyDescent="0.25">
      <c r="A243" s="90" t="s">
        <v>125</v>
      </c>
      <c r="B243" s="73">
        <v>592</v>
      </c>
      <c r="C243" s="75">
        <v>1.282829158360059E-2</v>
      </c>
      <c r="D243" s="73">
        <v>1041159.7942</v>
      </c>
      <c r="E243" s="75">
        <v>4.9161972643571158E-3</v>
      </c>
    </row>
    <row r="244" spans="1:5" x14ac:dyDescent="0.25">
      <c r="A244" s="90" t="s">
        <v>248</v>
      </c>
      <c r="B244" s="73">
        <v>362</v>
      </c>
      <c r="C244" s="75">
        <v>7.8443269480800906E-3</v>
      </c>
      <c r="D244" s="73">
        <v>1010273.9911</v>
      </c>
      <c r="E244" s="75">
        <v>4.7703592272435487E-3</v>
      </c>
    </row>
    <row r="245" spans="1:5" x14ac:dyDescent="0.25">
      <c r="A245" s="90" t="s">
        <v>186</v>
      </c>
      <c r="B245" s="73">
        <v>201</v>
      </c>
      <c r="C245" s="75">
        <v>4.3555517032157409E-3</v>
      </c>
      <c r="D245" s="73">
        <v>1000118.5760999999</v>
      </c>
      <c r="E245" s="75">
        <v>4.7224069112594561E-3</v>
      </c>
    </row>
    <row r="246" spans="1:5" x14ac:dyDescent="0.25">
      <c r="A246" s="90" t="s">
        <v>188</v>
      </c>
      <c r="B246" s="73">
        <v>106</v>
      </c>
      <c r="C246" s="75">
        <v>2.2969576146311867E-3</v>
      </c>
      <c r="D246" s="73">
        <v>870359.72829999996</v>
      </c>
      <c r="E246" s="75">
        <v>4.1097054833574573E-3</v>
      </c>
    </row>
    <row r="247" spans="1:5" x14ac:dyDescent="0.25">
      <c r="A247" s="90" t="s">
        <v>123</v>
      </c>
      <c r="B247" s="73">
        <v>319</v>
      </c>
      <c r="C247" s="75">
        <v>6.912542255352345E-3</v>
      </c>
      <c r="D247" s="73">
        <v>750324.26839999994</v>
      </c>
      <c r="E247" s="75">
        <v>3.5429164055678572E-3</v>
      </c>
    </row>
    <row r="248" spans="1:5" x14ac:dyDescent="0.25">
      <c r="A248" s="90" t="s">
        <v>183</v>
      </c>
      <c r="B248" s="73">
        <v>454</v>
      </c>
      <c r="C248" s="75">
        <v>9.8379128022882904E-3</v>
      </c>
      <c r="D248" s="73">
        <v>679830.22169999999</v>
      </c>
      <c r="E248" s="75">
        <v>3.2100543017192424E-3</v>
      </c>
    </row>
    <row r="249" spans="1:5" x14ac:dyDescent="0.25">
      <c r="A249" s="90" t="s">
        <v>143</v>
      </c>
      <c r="B249" s="73">
        <v>577</v>
      </c>
      <c r="C249" s="75">
        <v>1.2503250411718818E-2</v>
      </c>
      <c r="D249" s="73">
        <v>602705.99589999998</v>
      </c>
      <c r="E249" s="75">
        <v>2.8458855064912672E-3</v>
      </c>
    </row>
    <row r="250" spans="1:5" x14ac:dyDescent="0.25">
      <c r="A250" s="90" t="s">
        <v>169</v>
      </c>
      <c r="B250" s="73">
        <v>341</v>
      </c>
      <c r="C250" s="75">
        <v>7.3892693074456102E-3</v>
      </c>
      <c r="D250" s="73">
        <v>559589.66799999995</v>
      </c>
      <c r="E250" s="75">
        <v>2.6422968023827155E-3</v>
      </c>
    </row>
    <row r="251" spans="1:5" x14ac:dyDescent="0.25">
      <c r="A251" s="90" t="s">
        <v>159</v>
      </c>
      <c r="B251" s="73">
        <v>604</v>
      </c>
      <c r="C251" s="75">
        <v>1.3088324521106007E-2</v>
      </c>
      <c r="D251" s="73">
        <v>527935.65830000001</v>
      </c>
      <c r="E251" s="75">
        <v>2.4928314112295301E-3</v>
      </c>
    </row>
    <row r="252" spans="1:5" x14ac:dyDescent="0.25">
      <c r="A252" s="90" t="s">
        <v>117</v>
      </c>
      <c r="B252" s="73">
        <v>43</v>
      </c>
      <c r="C252" s="75">
        <v>9.3178469272774556E-4</v>
      </c>
      <c r="D252" s="73">
        <v>508799.5563</v>
      </c>
      <c r="E252" s="75">
        <v>2.4024736651592975E-3</v>
      </c>
    </row>
    <row r="253" spans="1:5" x14ac:dyDescent="0.25">
      <c r="A253" s="90" t="s">
        <v>131</v>
      </c>
      <c r="B253" s="73">
        <v>96</v>
      </c>
      <c r="C253" s="75">
        <v>2.0802635000433389E-3</v>
      </c>
      <c r="D253" s="73">
        <v>401542.17609999998</v>
      </c>
      <c r="E253" s="75">
        <v>1.8960207248337317E-3</v>
      </c>
    </row>
    <row r="254" spans="1:5" x14ac:dyDescent="0.25">
      <c r="A254" s="90" t="s">
        <v>165</v>
      </c>
      <c r="B254" s="73">
        <v>65</v>
      </c>
      <c r="C254" s="75">
        <v>1.4085117448210107E-3</v>
      </c>
      <c r="D254" s="73">
        <v>349895.06160000002</v>
      </c>
      <c r="E254" s="75">
        <v>1.6521509514989532E-3</v>
      </c>
    </row>
    <row r="255" spans="1:5" x14ac:dyDescent="0.25">
      <c r="A255" s="90" t="s">
        <v>163</v>
      </c>
      <c r="B255" s="73">
        <v>266</v>
      </c>
      <c r="C255" s="75">
        <v>5.7640634480367516E-3</v>
      </c>
      <c r="D255" s="73">
        <v>328028.07939999999</v>
      </c>
      <c r="E255" s="75">
        <v>1.5488984069133378E-3</v>
      </c>
    </row>
    <row r="256" spans="1:5" x14ac:dyDescent="0.25">
      <c r="A256" s="90" t="s">
        <v>145</v>
      </c>
      <c r="B256" s="73">
        <v>129</v>
      </c>
      <c r="C256" s="75">
        <v>2.7953540781832367E-3</v>
      </c>
      <c r="D256" s="73">
        <v>289499.33809999999</v>
      </c>
      <c r="E256" s="75">
        <v>1.3669715848891313E-3</v>
      </c>
    </row>
    <row r="257" spans="1:5" x14ac:dyDescent="0.25">
      <c r="A257" s="90" t="s">
        <v>170</v>
      </c>
      <c r="B257" s="73">
        <v>28</v>
      </c>
      <c r="C257" s="75">
        <v>6.0674352084597385E-4</v>
      </c>
      <c r="D257" s="73">
        <v>115412.1446</v>
      </c>
      <c r="E257" s="75">
        <v>5.4495849024988009E-4</v>
      </c>
    </row>
    <row r="258" spans="1:5" x14ac:dyDescent="0.25">
      <c r="A258" s="90" t="s">
        <v>185</v>
      </c>
      <c r="B258" s="73">
        <v>38</v>
      </c>
      <c r="C258" s="75">
        <v>8.2343763543382166E-4</v>
      </c>
      <c r="D258" s="73">
        <v>53492.423499999997</v>
      </c>
      <c r="E258" s="75">
        <v>2.5258304012459366E-4</v>
      </c>
    </row>
    <row r="259" spans="1:5" x14ac:dyDescent="0.25">
      <c r="A259" s="90" t="s">
        <v>187</v>
      </c>
      <c r="B259" s="73">
        <v>15</v>
      </c>
      <c r="C259" s="75">
        <v>3.2504117188177171E-4</v>
      </c>
      <c r="D259" s="73">
        <v>44906.243799999997</v>
      </c>
      <c r="E259" s="75">
        <v>2.1204041315458786E-4</v>
      </c>
    </row>
    <row r="260" spans="1:5" x14ac:dyDescent="0.25">
      <c r="A260" s="90" t="s">
        <v>151</v>
      </c>
      <c r="B260" s="73">
        <v>2</v>
      </c>
      <c r="C260" s="75">
        <v>4.3338822917569561E-5</v>
      </c>
      <c r="D260" s="73">
        <v>13880</v>
      </c>
      <c r="E260" s="75">
        <v>6.5539236541215228E-5</v>
      </c>
    </row>
    <row r="261" spans="1:5" x14ac:dyDescent="0.25">
      <c r="A261" s="90" t="s">
        <v>171</v>
      </c>
      <c r="B261" s="73">
        <v>2658</v>
      </c>
      <c r="C261" s="75">
        <v>5.7597295657449948E-2</v>
      </c>
      <c r="D261" s="73">
        <v>3093661.6631999998</v>
      </c>
      <c r="E261" s="75">
        <v>1.4607797083786319E-2</v>
      </c>
    </row>
    <row r="262" spans="1:5" x14ac:dyDescent="0.25">
      <c r="A262" s="90" t="s">
        <v>172</v>
      </c>
      <c r="B262" s="73">
        <v>678</v>
      </c>
      <c r="C262" s="75">
        <v>1.4691860969056079E-2</v>
      </c>
      <c r="D262" s="73">
        <v>1921146.1839999999</v>
      </c>
      <c r="E262" s="75">
        <v>9.071358370564048E-3</v>
      </c>
    </row>
    <row r="263" spans="1:5" x14ac:dyDescent="0.25">
      <c r="A263" s="90" t="s">
        <v>184</v>
      </c>
      <c r="B263" s="73">
        <v>337</v>
      </c>
      <c r="C263" s="75">
        <v>7.302591661610471E-3</v>
      </c>
      <c r="D263" s="73">
        <v>1738584.9790000001</v>
      </c>
      <c r="E263" s="75">
        <v>8.2093322900349212E-3</v>
      </c>
    </row>
    <row r="264" spans="1:5" x14ac:dyDescent="0.25">
      <c r="A264" s="90" t="s">
        <v>164</v>
      </c>
      <c r="B264" s="73">
        <v>46148</v>
      </c>
      <c r="C264" s="75">
        <v>1</v>
      </c>
      <c r="D264" s="73">
        <v>211781533.20829999</v>
      </c>
      <c r="E264" s="75">
        <v>1</v>
      </c>
    </row>
    <row r="265" spans="1:5" ht="53.1" customHeight="1" x14ac:dyDescent="0.25">
      <c r="A265" s="157" t="s">
        <v>173</v>
      </c>
      <c r="B265" s="157" t="s">
        <v>173</v>
      </c>
      <c r="C265" s="157" t="s">
        <v>173</v>
      </c>
      <c r="D265" s="157" t="s">
        <v>173</v>
      </c>
      <c r="E265" s="157" t="s">
        <v>173</v>
      </c>
    </row>
  </sheetData>
  <mergeCells count="18">
    <mergeCell ref="A88:E88"/>
    <mergeCell ref="A1:E1"/>
    <mergeCell ref="A2:E2"/>
    <mergeCell ref="A37:E37"/>
    <mergeCell ref="A38:E38"/>
    <mergeCell ref="A39:E39"/>
    <mergeCell ref="A265:E265"/>
    <mergeCell ref="A89:E89"/>
    <mergeCell ref="A90:E90"/>
    <mergeCell ref="A125:E125"/>
    <mergeCell ref="A126:E126"/>
    <mergeCell ref="A127:E127"/>
    <mergeCell ref="A176:E176"/>
    <mergeCell ref="A177:E177"/>
    <mergeCell ref="A178:E178"/>
    <mergeCell ref="A214:E214"/>
    <mergeCell ref="A215:E215"/>
    <mergeCell ref="A216:E216"/>
  </mergeCells>
  <phoneticPr fontId="14" type="noConversion"/>
  <printOptions horizontalCentered="1"/>
  <pageMargins left="5.905511811023622E-2" right="5.905511811023622E-2" top="0.39370078740157483" bottom="7.874015748031496E-2" header="0.315" footer="0.315"/>
  <pageSetup paperSize="9" fitToHeight="0" orientation="portrait" r:id="rId1"/>
  <rowBreaks count="6" manualBreakCount="6">
    <brk id="37" max="1048575" man="1"/>
    <brk id="88" max="1048575" man="1"/>
    <brk id="125" max="1048575" man="1"/>
    <brk id="176" max="1048575" man="1"/>
    <brk id="214" max="1048575" man="1"/>
    <brk id="265" max="1048575" man="1"/>
  </rowBreaks>
  <colBreaks count="1" manualBreakCount="1">
    <brk id="5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僑外總表</vt:lpstr>
      <vt:lpstr>僑外資金實行情形</vt:lpstr>
      <vt:lpstr>核准陸資來臺投資統計總表</vt:lpstr>
      <vt:lpstr>對外總表</vt:lpstr>
      <vt:lpstr>大陸總表</vt:lpstr>
      <vt:lpstr>大陸資金實行情形</vt:lpstr>
      <vt:lpstr>單月</vt:lpstr>
      <vt:lpstr>單年累計</vt:lpstr>
      <vt:lpstr>歷年累計</vt:lpstr>
      <vt:lpstr>陸資分業統計表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連天輔</dc:creator>
  <cp:lastModifiedBy>連天輔</cp:lastModifiedBy>
  <cp:lastPrinted>2026-05-11T06:24:51Z</cp:lastPrinted>
  <dcterms:created xsi:type="dcterms:W3CDTF">2026-05-11T04:11:28Z</dcterms:created>
  <dcterms:modified xsi:type="dcterms:W3CDTF">2026-05-11T06:27:45Z</dcterms:modified>
</cp:coreProperties>
</file>