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345126E2-8389-437F-AF79-C240894DB760}" xr6:coauthVersionLast="47" xr6:coauthVersionMax="47" xr10:uidLastSave="{00000000-0000-0000-0000-000000000000}"/>
  <bookViews>
    <workbookView xWindow="12675" yWindow="270" windowWidth="19065" windowHeight="13875" tabRatio="750" xr2:uid="{00000000-000D-0000-FFFF-FFFF00000000}"/>
  </bookViews>
  <sheets>
    <sheet name="139國際參與性別統計" sheetId="6" r:id="rId1"/>
  </sheets>
  <definedNames>
    <definedName name="Basi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I29" i="6"/>
  <c r="I32" i="6" s="1"/>
  <c r="E19" i="6" l="1"/>
  <c r="F19" i="6"/>
  <c r="G19" i="6"/>
  <c r="H19" i="6"/>
  <c r="I19" i="6"/>
  <c r="D21" i="6"/>
  <c r="D22" i="6"/>
  <c r="D23" i="6"/>
  <c r="D20" i="6"/>
  <c r="E14" i="6"/>
  <c r="F14" i="6"/>
  <c r="G14" i="6"/>
  <c r="H14" i="6"/>
  <c r="I14" i="6"/>
  <c r="D16" i="6"/>
  <c r="D17" i="6"/>
  <c r="D18" i="6"/>
  <c r="D15" i="6"/>
  <c r="D14" i="6" s="1"/>
  <c r="E9" i="6"/>
  <c r="F9" i="6"/>
  <c r="G9" i="6"/>
  <c r="H9" i="6"/>
  <c r="I9" i="6"/>
  <c r="D9" i="6"/>
  <c r="D11" i="6"/>
  <c r="D12" i="6"/>
  <c r="D13" i="6"/>
  <c r="D10" i="6"/>
  <c r="F4" i="6"/>
  <c r="G4" i="6"/>
  <c r="H4" i="6"/>
  <c r="I4" i="6"/>
  <c r="E4" i="6"/>
  <c r="D5" i="6"/>
  <c r="D6" i="6"/>
  <c r="D7" i="6"/>
  <c r="D8" i="6"/>
  <c r="D4" i="6" l="1"/>
  <c r="D19" i="6"/>
</calcChain>
</file>

<file path=xl/sharedStrings.xml><?xml version="1.0" encoding="utf-8"?>
<sst xmlns="http://schemas.openxmlformats.org/spreadsheetml/2006/main" count="91" uniqueCount="42">
  <si>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人數</t>
    </r>
    <r>
      <rPr>
        <sz val="12"/>
        <rFont val="Times New Roman"/>
        <family val="1"/>
      </rPr>
      <t xml:space="preserve"> 
Unit: Persons</t>
    </r>
    <phoneticPr fontId="24" type="noConversion"/>
  </si>
  <si>
    <r>
      <rPr>
        <sz val="12"/>
        <rFont val="標楷體"/>
        <family val="4"/>
        <charset val="136"/>
      </rPr>
      <t xml:space="preserve">年度
</t>
    </r>
    <r>
      <rPr>
        <sz val="12"/>
        <rFont val="Times New Roman"/>
        <family val="1"/>
      </rPr>
      <t>Year</t>
    </r>
    <phoneticPr fontId="24" type="noConversion"/>
  </si>
  <si>
    <r>
      <rPr>
        <sz val="12"/>
        <rFont val="標楷體"/>
        <family val="4"/>
        <charset val="136"/>
      </rPr>
      <t xml:space="preserve">類別
</t>
    </r>
    <r>
      <rPr>
        <sz val="12"/>
        <rFont val="Times New Roman"/>
        <family val="1"/>
      </rPr>
      <t>Type of international participation</t>
    </r>
    <phoneticPr fontId="24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</si>
  <si>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24" type="noConversion"/>
  </si>
  <si>
    <r>
      <rPr>
        <sz val="12"/>
        <rFont val="標楷體"/>
        <family val="4"/>
        <charset val="136"/>
      </rPr>
      <t xml:space="preserve">考察、視察、訪問
</t>
    </r>
    <r>
      <rPr>
        <sz val="12"/>
        <rFont val="Times New Roman"/>
        <family val="1"/>
      </rPr>
      <t>Inspections/Visits</t>
    </r>
    <phoneticPr fontId="24" type="noConversion"/>
  </si>
  <si>
    <r>
      <rPr>
        <sz val="12"/>
        <rFont val="標楷體"/>
        <family val="4"/>
        <charset val="136"/>
      </rPr>
      <t xml:space="preserve">開會、談判
</t>
    </r>
    <r>
      <rPr>
        <sz val="12"/>
        <rFont val="Times New Roman"/>
        <family val="1"/>
      </rPr>
      <t>Conferences/
Negotiation</t>
    </r>
    <phoneticPr fontId="24" type="noConversion"/>
  </si>
  <si>
    <r>
      <rPr>
        <sz val="12"/>
        <rFont val="標楷體"/>
        <family val="4"/>
        <charset val="136"/>
      </rPr>
      <t xml:space="preserve">進修、研究、實習
</t>
    </r>
    <r>
      <rPr>
        <sz val="12"/>
        <rFont val="Times New Roman"/>
        <family val="1"/>
      </rPr>
      <t>Study/Research/ Internships</t>
    </r>
    <phoneticPr fontId="24" type="noConversion"/>
  </si>
  <si>
    <r>
      <rPr>
        <sz val="12"/>
        <rFont val="標楷體"/>
        <family val="4"/>
        <charset val="136"/>
      </rPr>
      <t xml:space="preserve">駐外機構
</t>
    </r>
    <r>
      <rPr>
        <sz val="12"/>
        <rFont val="Times New Roman"/>
        <family val="1"/>
      </rPr>
      <t>Overseas agency</t>
    </r>
    <phoneticPr fontId="24" type="noConversion"/>
  </si>
  <si>
    <r>
      <rPr>
        <sz val="12"/>
        <rFont val="標楷體"/>
        <family val="4"/>
        <charset val="136"/>
      </rPr>
      <t xml:space="preserve">其他
</t>
    </r>
    <r>
      <rPr>
        <sz val="12"/>
        <rFont val="Times New Roman"/>
        <family val="1"/>
      </rPr>
      <t>Others</t>
    </r>
    <phoneticPr fontId="24" type="noConversion"/>
  </si>
  <si>
    <r>
      <rPr>
        <sz val="12"/>
        <rFont val="標楷體"/>
        <family val="4"/>
        <charset val="136"/>
      </rPr>
      <t xml:space="preserve">備註
</t>
    </r>
    <r>
      <rPr>
        <sz val="12"/>
        <rFont val="Times New Roman"/>
        <family val="1"/>
      </rPr>
      <t>Note</t>
    </r>
    <phoneticPr fontId="24" type="noConversion"/>
  </si>
  <si>
    <r>
      <t>103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2014</t>
    </r>
    <phoneticPr fontId="24" type="noConversion"/>
  </si>
  <si>
    <r>
      <rPr>
        <sz val="12"/>
        <rFont val="標楷體"/>
        <family val="4"/>
        <charset val="136"/>
      </rPr>
      <t xml:space="preserve">總計
</t>
    </r>
    <r>
      <rPr>
        <sz val="12"/>
        <rFont val="Times New Roman"/>
        <family val="1"/>
      </rPr>
      <t>Total</t>
    </r>
    <phoneticPr fontId="24" type="noConversion"/>
  </si>
  <si>
    <r>
      <rPr>
        <sz val="12"/>
        <rFont val="標楷體"/>
        <family val="4"/>
        <charset val="136"/>
      </rPr>
      <t xml:space="preserve">性別
</t>
    </r>
    <r>
      <rPr>
        <sz val="12"/>
        <rFont val="Times New Roman"/>
        <family val="1"/>
      </rPr>
      <t xml:space="preserve">Gender
</t>
    </r>
    <phoneticPr fontId="24" type="noConversion"/>
  </si>
  <si>
    <r>
      <rPr>
        <sz val="12"/>
        <rFont val="標楷體"/>
        <family val="4"/>
        <charset val="136"/>
      </rPr>
      <t xml:space="preserve">男
</t>
    </r>
    <r>
      <rPr>
        <sz val="12"/>
        <rFont val="Times New Roman"/>
        <family val="1"/>
      </rPr>
      <t>Male</t>
    </r>
    <phoneticPr fontId="24" type="noConversion"/>
  </si>
  <si>
    <r>
      <rPr>
        <sz val="12"/>
        <rFont val="標楷體"/>
        <family val="4"/>
        <charset val="136"/>
      </rPr>
      <t xml:space="preserve">女
</t>
    </r>
    <r>
      <rPr>
        <sz val="12"/>
        <rFont val="Times New Roman"/>
        <family val="1"/>
      </rPr>
      <t>Female</t>
    </r>
    <phoneticPr fontId="24" type="noConversion"/>
  </si>
  <si>
    <r>
      <rPr>
        <sz val="12"/>
        <rFont val="標楷體"/>
        <family val="4"/>
        <charset val="136"/>
      </rPr>
      <t xml:space="preserve">身分別
</t>
    </r>
    <r>
      <rPr>
        <sz val="12"/>
        <rFont val="Times New Roman"/>
        <family val="1"/>
      </rPr>
      <t xml:space="preserve">Status
</t>
    </r>
    <phoneticPr fontId="24" type="noConversion"/>
  </si>
  <si>
    <r>
      <rPr>
        <sz val="12"/>
        <rFont val="標楷體"/>
        <family val="4"/>
        <charset val="136"/>
      </rPr>
      <t xml:space="preserve">政府
</t>
    </r>
    <r>
      <rPr>
        <sz val="12"/>
        <rFont val="Times New Roman"/>
        <family val="1"/>
      </rPr>
      <t>Government</t>
    </r>
    <phoneticPr fontId="24" type="noConversion"/>
  </si>
  <si>
    <r>
      <rPr>
        <sz val="12"/>
        <rFont val="標楷體"/>
        <family val="4"/>
        <charset val="136"/>
      </rPr>
      <t xml:space="preserve">民間
</t>
    </r>
    <r>
      <rPr>
        <sz val="12"/>
        <rFont val="Times New Roman"/>
        <family val="1"/>
      </rPr>
      <t>Private Sector</t>
    </r>
    <phoneticPr fontId="24" type="noConversion"/>
  </si>
  <si>
    <r>
      <t>104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2015</t>
    </r>
    <phoneticPr fontId="24" type="noConversion"/>
  </si>
  <si>
    <r>
      <t>105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2016</t>
    </r>
    <phoneticPr fontId="24" type="noConversion"/>
  </si>
  <si>
    <r>
      <t>106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2017</t>
    </r>
    <phoneticPr fontId="24" type="noConversion"/>
  </si>
  <si>
    <r>
      <rPr>
        <sz val="16"/>
        <rFont val="標楷體"/>
        <family val="4"/>
        <charset val="136"/>
      </rPr>
      <t>經濟部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中油公司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 xml:space="preserve">國際參與性別統計表
</t>
    </r>
    <r>
      <rPr>
        <sz val="16"/>
        <rFont val="Times New Roman"/>
        <family val="1"/>
      </rPr>
      <t>Gender statistics of international participation, CPC Corporation</t>
    </r>
    <phoneticPr fontId="24" type="noConversion"/>
  </si>
  <si>
    <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2018</t>
    </r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</si>
  <si>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Total</t>
    </r>
  </si>
  <si>
    <r>
      <rPr>
        <sz val="12"/>
        <color theme="1"/>
        <rFont val="標楷體"/>
        <family val="4"/>
        <charset val="136"/>
      </rPr>
      <t>性別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Gender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</si>
  <si>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標楷體"/>
        <family val="4"/>
        <charset val="136"/>
      </rPr>
      <t>男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Male</t>
    </r>
  </si>
  <si>
    <r>
      <rPr>
        <sz val="12"/>
        <color theme="1"/>
        <rFont val="標楷體"/>
        <family val="4"/>
        <charset val="136"/>
      </rPr>
      <t>女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Female</t>
    </r>
  </si>
  <si>
    <r>
      <rPr>
        <sz val="12"/>
        <color theme="1"/>
        <rFont val="標楷體"/>
        <family val="4"/>
        <charset val="136"/>
      </rPr>
      <t>身分別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Status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</si>
  <si>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標楷體"/>
        <family val="4"/>
        <charset val="136"/>
      </rPr>
      <t>政府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Government</t>
    </r>
  </si>
  <si>
    <r>
      <rPr>
        <sz val="12"/>
        <color theme="1"/>
        <rFont val="標楷體"/>
        <family val="4"/>
        <charset val="136"/>
      </rPr>
      <t>民間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color theme="1"/>
        <rFont val="Times New Roman"/>
        <family val="1"/>
      </rPr>
      <t>Private Sector</t>
    </r>
  </si>
  <si>
    <r>
      <rPr>
        <sz val="12"/>
        <color rgb="FF000000"/>
        <rFont val="Times New Roman"/>
        <family val="1"/>
        <charset val="136"/>
      </rPr>
      <t>108</t>
    </r>
    <r>
      <rPr>
        <sz val="12"/>
        <color rgb="FF000000"/>
        <rFont val="標楷體"/>
        <family val="4"/>
        <charset val="136"/>
      </rPr>
      <t xml:space="preserve">年
</t>
    </r>
    <r>
      <rPr>
        <sz val="12"/>
        <color rgb="FF000000"/>
        <rFont val="Times New Roman"/>
        <family val="1"/>
        <charset val="136"/>
      </rPr>
      <t>2019</t>
    </r>
  </si>
  <si>
    <r>
      <rPr>
        <sz val="12"/>
        <color rgb="FF000000"/>
        <rFont val="標楷體"/>
        <family val="4"/>
        <charset val="136"/>
      </rPr>
      <t xml:space="preserve">總計
</t>
    </r>
    <r>
      <rPr>
        <sz val="12"/>
        <color rgb="FF000000"/>
        <rFont val="Times New Roman"/>
        <family val="1"/>
        <charset val="136"/>
      </rPr>
      <t>Total</t>
    </r>
  </si>
  <si>
    <r>
      <rPr>
        <sz val="12"/>
        <color rgb="FF000000"/>
        <rFont val="標楷體"/>
        <family val="4"/>
        <charset val="136"/>
      </rPr>
      <t xml:space="preserve">性別
</t>
    </r>
    <r>
      <rPr>
        <sz val="12"/>
        <color rgb="FF000000"/>
        <rFont val="Times New Roman"/>
        <family val="1"/>
        <charset val="136"/>
      </rPr>
      <t xml:space="preserve">Gender
</t>
    </r>
  </si>
  <si>
    <r>
      <rPr>
        <sz val="12"/>
        <color rgb="FF000000"/>
        <rFont val="標楷體"/>
        <family val="4"/>
        <charset val="136"/>
      </rPr>
      <t xml:space="preserve">男
</t>
    </r>
    <r>
      <rPr>
        <sz val="12"/>
        <color rgb="FF000000"/>
        <rFont val="Times New Roman"/>
        <family val="1"/>
        <charset val="136"/>
      </rPr>
      <t>Male</t>
    </r>
  </si>
  <si>
    <r>
      <rPr>
        <sz val="12"/>
        <color rgb="FF000000"/>
        <rFont val="標楷體"/>
        <family val="4"/>
        <charset val="136"/>
      </rPr>
      <t xml:space="preserve">女
</t>
    </r>
    <r>
      <rPr>
        <sz val="12"/>
        <color rgb="FF000000"/>
        <rFont val="Times New Roman"/>
        <family val="1"/>
        <charset val="136"/>
      </rPr>
      <t>Female</t>
    </r>
  </si>
  <si>
    <r>
      <rPr>
        <sz val="12"/>
        <color rgb="FF000000"/>
        <rFont val="標楷體"/>
        <family val="4"/>
        <charset val="136"/>
      </rPr>
      <t xml:space="preserve">身分別
</t>
    </r>
    <r>
      <rPr>
        <sz val="12"/>
        <color rgb="FF000000"/>
        <rFont val="Times New Roman"/>
        <family val="1"/>
        <charset val="136"/>
      </rPr>
      <t xml:space="preserve">Status
</t>
    </r>
  </si>
  <si>
    <r>
      <rPr>
        <sz val="12"/>
        <color rgb="FF000000"/>
        <rFont val="標楷體"/>
        <family val="4"/>
        <charset val="136"/>
      </rPr>
      <t xml:space="preserve">政府
</t>
    </r>
    <r>
      <rPr>
        <sz val="12"/>
        <color rgb="FF000000"/>
        <rFont val="Times New Roman"/>
        <family val="1"/>
        <charset val="136"/>
      </rPr>
      <t>Government</t>
    </r>
  </si>
  <si>
    <r>
      <rPr>
        <sz val="12"/>
        <color rgb="FF000000"/>
        <rFont val="標楷體"/>
        <family val="4"/>
        <charset val="136"/>
      </rPr>
      <t xml:space="preserve">民間
</t>
    </r>
    <r>
      <rPr>
        <sz val="12"/>
        <color rgb="FF000000"/>
        <rFont val="Times New Roman"/>
        <family val="1"/>
        <charset val="136"/>
      </rPr>
      <t>Private Sector</t>
    </r>
  </si>
  <si>
    <r>
      <t>109</t>
    </r>
    <r>
      <rPr>
        <sz val="12"/>
        <color rgb="FF000000"/>
        <rFont val="標楷體"/>
        <family val="4"/>
        <charset val="136"/>
      </rPr>
      <t xml:space="preserve">年
</t>
    </r>
    <r>
      <rPr>
        <sz val="12"/>
        <color rgb="FF000000"/>
        <rFont val="Times New Roman"/>
        <family val="1"/>
        <charset val="136"/>
      </rPr>
      <t>2020</t>
    </r>
    <phoneticPr fontId="19" type="noConversion"/>
  </si>
  <si>
    <r>
      <t>110</t>
    </r>
    <r>
      <rPr>
        <sz val="12"/>
        <color rgb="FF000000"/>
        <rFont val="標楷體"/>
        <family val="4"/>
        <charset val="136"/>
      </rPr>
      <t xml:space="preserve">年
</t>
    </r>
    <r>
      <rPr>
        <sz val="12"/>
        <color rgb="FF000000"/>
        <rFont val="Times New Roman"/>
        <family val="1"/>
        <charset val="136"/>
      </rPr>
      <t>2021</t>
    </r>
    <phoneticPr fontId="19" type="noConversion"/>
  </si>
  <si>
    <r>
      <t>111</t>
    </r>
    <r>
      <rPr>
        <sz val="12"/>
        <color rgb="FF000000"/>
        <rFont val="標楷體"/>
        <family val="4"/>
        <charset val="136"/>
      </rPr>
      <t xml:space="preserve">年
</t>
    </r>
    <r>
      <rPr>
        <sz val="12"/>
        <color rgb="FF000000"/>
        <rFont val="Times New Roman"/>
        <family val="1"/>
        <charset val="136"/>
      </rPr>
      <t>2022</t>
    </r>
    <phoneticPr fontId="19" type="noConversion"/>
  </si>
  <si>
    <r>
      <t>112</t>
    </r>
    <r>
      <rPr>
        <sz val="12"/>
        <color rgb="FF000000"/>
        <rFont val="標楷體"/>
        <family val="4"/>
        <charset val="136"/>
      </rPr>
      <t xml:space="preserve">年
</t>
    </r>
    <r>
      <rPr>
        <sz val="12"/>
        <color rgb="FF000000"/>
        <rFont val="Times New Roman"/>
        <family val="1"/>
        <charset val="136"/>
      </rPr>
      <t>2023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</si>
</sst>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1"/>
      <family val="1"/>
    </font>
    <font>
      <sz val="12"/>
      <color rgb="FF000000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  <charset val="136"/>
    </font>
    <font>
      <sz val="12"/>
      <color rgb="FF000000"/>
      <name val="標楷體"/>
      <family val="4"/>
      <charset val="136"/>
    </font>
    <font>
      <sz val="12"/>
      <name val="Times New Roman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46">
    <xf numFmtId="0" fontId="0" fillId="0" borderId="0" xfId="0" applyFont="1" applyAlignment="1"/>
    <xf numFmtId="0" fontId="25" fillId="0" borderId="0" xfId="44" applyFont="1">
      <alignment vertical="center"/>
    </xf>
    <xf numFmtId="0" fontId="25" fillId="0" borderId="12" xfId="44" applyFont="1" applyBorder="1">
      <alignment vertical="center"/>
    </xf>
    <xf numFmtId="0" fontId="25" fillId="0" borderId="10" xfId="44" applyFont="1" applyBorder="1" applyAlignment="1">
      <alignment horizontal="center" vertical="center" wrapText="1"/>
    </xf>
    <xf numFmtId="0" fontId="25" fillId="0" borderId="11" xfId="44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0" fontId="27" fillId="33" borderId="10" xfId="44" applyFont="1" applyFill="1" applyBorder="1" applyAlignment="1">
      <alignment vertical="center" wrapText="1"/>
    </xf>
    <xf numFmtId="0" fontId="27" fillId="33" borderId="10" xfId="44" applyFont="1" applyFill="1" applyBorder="1">
      <alignment vertical="center"/>
    </xf>
    <xf numFmtId="0" fontId="25" fillId="33" borderId="10" xfId="44" applyFont="1" applyFill="1" applyBorder="1" applyAlignment="1">
      <alignment horizontal="center" vertical="center"/>
    </xf>
    <xf numFmtId="0" fontId="25" fillId="33" borderId="10" xfId="44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/>
    </xf>
    <xf numFmtId="0" fontId="25" fillId="0" borderId="10" xfId="44" applyFont="1" applyFill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0" fontId="25" fillId="33" borderId="10" xfId="44" applyFont="1" applyFill="1" applyBorder="1" applyAlignment="1">
      <alignment horizontal="center" vertical="center"/>
    </xf>
    <xf numFmtId="0" fontId="25" fillId="0" borderId="10" xfId="44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/>
    </xf>
    <xf numFmtId="0" fontId="28" fillId="0" borderId="14" xfId="44" applyFont="1" applyFill="1" applyBorder="1" applyAlignment="1">
      <alignment horizontal="center" vertical="center"/>
    </xf>
    <xf numFmtId="0" fontId="31" fillId="0" borderId="14" xfId="44" applyFont="1" applyFill="1" applyBorder="1" applyAlignment="1">
      <alignment horizontal="center" vertical="center"/>
    </xf>
    <xf numFmtId="0" fontId="32" fillId="0" borderId="14" xfId="44" applyFont="1" applyFill="1" applyBorder="1" applyAlignment="1">
      <alignment vertical="center" wrapText="1"/>
    </xf>
    <xf numFmtId="0" fontId="0" fillId="0" borderId="0" xfId="0"/>
    <xf numFmtId="0" fontId="28" fillId="0" borderId="14" xfId="44" applyFont="1" applyFill="1" applyBorder="1" applyAlignment="1">
      <alignment horizontal="center" vertical="center" wrapText="1"/>
    </xf>
    <xf numFmtId="0" fontId="32" fillId="0" borderId="14" xfId="44" applyFont="1" applyFill="1" applyBorder="1">
      <alignment vertical="center"/>
    </xf>
    <xf numFmtId="0" fontId="36" fillId="0" borderId="10" xfId="44" applyFont="1" applyBorder="1" applyAlignment="1">
      <alignment horizontal="center" vertical="center"/>
    </xf>
    <xf numFmtId="0" fontId="34" fillId="0" borderId="10" xfId="44" applyFont="1" applyBorder="1" applyAlignment="1">
      <alignment horizontal="center" vertical="center"/>
    </xf>
    <xf numFmtId="0" fontId="32" fillId="0" borderId="10" xfId="44" applyFont="1" applyBorder="1" applyAlignment="1">
      <alignment vertical="center" wrapText="1"/>
    </xf>
    <xf numFmtId="0" fontId="33" fillId="0" borderId="0" xfId="44" applyFont="1">
      <alignment vertical="center"/>
    </xf>
    <xf numFmtId="0" fontId="35" fillId="0" borderId="10" xfId="44" applyFont="1" applyBorder="1" applyAlignment="1">
      <alignment horizontal="center" vertical="center" wrapText="1"/>
    </xf>
    <xf numFmtId="0" fontId="32" fillId="0" borderId="10" xfId="44" applyFont="1" applyBorder="1">
      <alignment vertical="center"/>
    </xf>
    <xf numFmtId="0" fontId="35" fillId="0" borderId="10" xfId="44" applyFont="1" applyBorder="1" applyAlignment="1">
      <alignment horizontal="center" vertical="center" wrapText="1"/>
    </xf>
    <xf numFmtId="0" fontId="35" fillId="0" borderId="10" xfId="44" applyFont="1" applyBorder="1" applyAlignment="1">
      <alignment horizontal="center" vertical="center" wrapText="1"/>
    </xf>
    <xf numFmtId="0" fontId="35" fillId="0" borderId="10" xfId="44" applyFont="1" applyBorder="1" applyAlignment="1">
      <alignment horizontal="center" vertical="center" wrapText="1"/>
    </xf>
    <xf numFmtId="0" fontId="34" fillId="0" borderId="10" xfId="44" applyFont="1" applyBorder="1" applyAlignment="1">
      <alignment horizontal="center" vertical="center" wrapText="1"/>
    </xf>
    <xf numFmtId="0" fontId="35" fillId="0" borderId="10" xfId="44" applyFont="1" applyBorder="1" applyAlignment="1">
      <alignment horizontal="center" vertical="center" wrapText="1"/>
    </xf>
    <xf numFmtId="0" fontId="25" fillId="33" borderId="10" xfId="44" applyFont="1" applyFill="1" applyBorder="1" applyAlignment="1">
      <alignment horizontal="center" vertical="center" wrapText="1"/>
    </xf>
    <xf numFmtId="0" fontId="25" fillId="33" borderId="10" xfId="44" applyFont="1" applyFill="1" applyBorder="1" applyAlignment="1">
      <alignment horizontal="center" vertical="center"/>
    </xf>
    <xf numFmtId="0" fontId="25" fillId="0" borderId="10" xfId="44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/>
    </xf>
    <xf numFmtId="0" fontId="22" fillId="0" borderId="0" xfId="44" applyFont="1" applyBorder="1" applyAlignment="1">
      <alignment horizontal="center" vertical="center" wrapText="1"/>
    </xf>
    <xf numFmtId="0" fontId="22" fillId="0" borderId="0" xfId="44" applyFont="1" applyBorder="1" applyAlignment="1">
      <alignment horizontal="center" vertical="center"/>
    </xf>
    <xf numFmtId="0" fontId="25" fillId="0" borderId="12" xfId="44" applyFont="1" applyBorder="1" applyAlignment="1">
      <alignment horizontal="right" vertical="center" wrapText="1"/>
    </xf>
    <xf numFmtId="0" fontId="25" fillId="0" borderId="12" xfId="44" applyFont="1" applyBorder="1" applyAlignment="1">
      <alignment horizontal="right" vertical="center"/>
    </xf>
    <xf numFmtId="0" fontId="25" fillId="0" borderId="13" xfId="44" applyFont="1" applyBorder="1" applyAlignment="1">
      <alignment horizontal="center" vertical="center" wrapText="1"/>
    </xf>
    <xf numFmtId="0" fontId="25" fillId="0" borderId="11" xfId="44" applyFont="1" applyBorder="1" applyAlignment="1">
      <alignment horizontal="center" vertical="center"/>
    </xf>
    <xf numFmtId="0" fontId="25" fillId="0" borderId="10" xfId="44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0" fontId="28" fillId="0" borderId="14" xfId="44" applyFont="1" applyFill="1" applyBorder="1" applyAlignment="1">
      <alignment horizontal="center" vertical="center" wrapText="1"/>
    </xf>
  </cellXfs>
  <cellStyles count="45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 xr:uid="{00000000-0005-0000-0000-000013000000}"/>
    <cellStyle name="一般 3" xfId="43" xr:uid="{00000000-0005-0000-0000-000014000000}"/>
    <cellStyle name="一般 4" xfId="44" xr:uid="{00000000-0005-0000-0000-000015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3"/>
  <sheetViews>
    <sheetView tabSelected="1" topLeftCell="A40" zoomScale="70" zoomScaleNormal="70" workbookViewId="0">
      <selection activeCell="A54" sqref="A54"/>
    </sheetView>
  </sheetViews>
  <sheetFormatPr defaultColWidth="9" defaultRowHeight="15.75"/>
  <cols>
    <col min="1" max="1" width="9" style="1"/>
    <col min="2" max="2" width="15.25" style="1" customWidth="1"/>
    <col min="3" max="3" width="11.875" style="1" customWidth="1"/>
    <col min="4" max="4" width="8.875" style="1" customWidth="1"/>
    <col min="5" max="5" width="19.375" style="1" customWidth="1"/>
    <col min="6" max="6" width="18.375" style="1" customWidth="1"/>
    <col min="7" max="7" width="18.75" style="1" customWidth="1"/>
    <col min="8" max="8" width="17.25" style="1" customWidth="1"/>
    <col min="9" max="9" width="15.125" style="1" customWidth="1"/>
    <col min="10" max="10" width="16" style="1" customWidth="1"/>
    <col min="11" max="16384" width="9" style="1"/>
  </cols>
  <sheetData>
    <row r="1" spans="1:10" ht="45" customHeight="1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2"/>
      <c r="B2" s="2"/>
      <c r="C2" s="2"/>
      <c r="D2" s="2"/>
      <c r="E2" s="2"/>
      <c r="F2" s="2"/>
      <c r="G2" s="2"/>
      <c r="H2" s="2"/>
      <c r="I2" s="39" t="s">
        <v>0</v>
      </c>
      <c r="J2" s="40"/>
    </row>
    <row r="3" spans="1:10" ht="48">
      <c r="A3" s="3" t="s">
        <v>1</v>
      </c>
      <c r="B3" s="41" t="s">
        <v>2</v>
      </c>
      <c r="C3" s="42"/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6.5">
      <c r="A4" s="43" t="s">
        <v>10</v>
      </c>
      <c r="B4" s="43" t="s">
        <v>11</v>
      </c>
      <c r="C4" s="44"/>
      <c r="D4" s="5">
        <f>SUM(E4:I4)</f>
        <v>403</v>
      </c>
      <c r="E4" s="12">
        <f>SUM(E5:E6)</f>
        <v>1</v>
      </c>
      <c r="F4" s="12">
        <f t="shared" ref="F4:I4" si="0">SUM(F5:F6)</f>
        <v>315</v>
      </c>
      <c r="G4" s="12">
        <f t="shared" si="0"/>
        <v>25</v>
      </c>
      <c r="H4" s="12">
        <f t="shared" si="0"/>
        <v>62</v>
      </c>
      <c r="I4" s="12">
        <f t="shared" si="0"/>
        <v>0</v>
      </c>
      <c r="J4" s="6"/>
    </row>
    <row r="5" spans="1:10" ht="32.25">
      <c r="A5" s="44"/>
      <c r="B5" s="43" t="s">
        <v>12</v>
      </c>
      <c r="C5" s="3" t="s">
        <v>13</v>
      </c>
      <c r="D5" s="12">
        <f t="shared" ref="D5:D8" si="1">SUM(E5:I5)</f>
        <v>309</v>
      </c>
      <c r="E5" s="12">
        <v>0</v>
      </c>
      <c r="F5" s="12">
        <v>236</v>
      </c>
      <c r="G5" s="12">
        <v>21</v>
      </c>
      <c r="H5" s="12">
        <v>52</v>
      </c>
      <c r="I5" s="12">
        <v>0</v>
      </c>
      <c r="J5" s="7"/>
    </row>
    <row r="6" spans="1:10" ht="32.25">
      <c r="A6" s="44"/>
      <c r="B6" s="44"/>
      <c r="C6" s="3" t="s">
        <v>14</v>
      </c>
      <c r="D6" s="12">
        <f t="shared" si="1"/>
        <v>94</v>
      </c>
      <c r="E6" s="12">
        <v>1</v>
      </c>
      <c r="F6" s="12">
        <v>79</v>
      </c>
      <c r="G6" s="12">
        <v>4</v>
      </c>
      <c r="H6" s="12">
        <v>10</v>
      </c>
      <c r="I6" s="12">
        <v>0</v>
      </c>
      <c r="J6" s="7"/>
    </row>
    <row r="7" spans="1:10" ht="32.25">
      <c r="A7" s="44"/>
      <c r="B7" s="43" t="s">
        <v>15</v>
      </c>
      <c r="C7" s="3" t="s">
        <v>16</v>
      </c>
      <c r="D7" s="12">
        <f t="shared" si="1"/>
        <v>403</v>
      </c>
      <c r="E7" s="12">
        <v>1</v>
      </c>
      <c r="F7" s="12">
        <v>315</v>
      </c>
      <c r="G7" s="12">
        <v>25</v>
      </c>
      <c r="H7" s="12">
        <v>62</v>
      </c>
      <c r="I7" s="12">
        <v>0</v>
      </c>
      <c r="J7" s="7"/>
    </row>
    <row r="8" spans="1:10" ht="32.25">
      <c r="A8" s="44"/>
      <c r="B8" s="44"/>
      <c r="C8" s="3" t="s">
        <v>17</v>
      </c>
      <c r="D8" s="12">
        <f t="shared" si="1"/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7"/>
    </row>
    <row r="9" spans="1:10" ht="16.5">
      <c r="A9" s="33" t="s">
        <v>18</v>
      </c>
      <c r="B9" s="33" t="s">
        <v>11</v>
      </c>
      <c r="C9" s="34"/>
      <c r="D9" s="8">
        <f>SUM(D10:D11)</f>
        <v>373</v>
      </c>
      <c r="E9" s="13">
        <f t="shared" ref="E9:I9" si="2">SUM(E10:E11)</f>
        <v>3</v>
      </c>
      <c r="F9" s="13">
        <f t="shared" si="2"/>
        <v>267</v>
      </c>
      <c r="G9" s="13">
        <f t="shared" si="2"/>
        <v>19</v>
      </c>
      <c r="H9" s="13">
        <f t="shared" si="2"/>
        <v>84</v>
      </c>
      <c r="I9" s="13">
        <f t="shared" si="2"/>
        <v>0</v>
      </c>
      <c r="J9" s="6"/>
    </row>
    <row r="10" spans="1:10" ht="32.25">
      <c r="A10" s="34"/>
      <c r="B10" s="33" t="s">
        <v>12</v>
      </c>
      <c r="C10" s="9" t="s">
        <v>13</v>
      </c>
      <c r="D10" s="8">
        <f>SUM(E10:I10)</f>
        <v>280</v>
      </c>
      <c r="E10" s="8">
        <v>3</v>
      </c>
      <c r="F10" s="8">
        <v>191</v>
      </c>
      <c r="G10" s="8">
        <v>14</v>
      </c>
      <c r="H10" s="8">
        <v>72</v>
      </c>
      <c r="I10" s="8">
        <v>0</v>
      </c>
      <c r="J10" s="7"/>
    </row>
    <row r="11" spans="1:10" ht="32.25">
      <c r="A11" s="34"/>
      <c r="B11" s="34"/>
      <c r="C11" s="9" t="s">
        <v>14</v>
      </c>
      <c r="D11" s="13">
        <f t="shared" ref="D11:D13" si="3">SUM(E11:I11)</f>
        <v>93</v>
      </c>
      <c r="E11" s="8">
        <v>0</v>
      </c>
      <c r="F11" s="8">
        <v>76</v>
      </c>
      <c r="G11" s="8">
        <v>5</v>
      </c>
      <c r="H11" s="8">
        <v>12</v>
      </c>
      <c r="I11" s="8">
        <v>0</v>
      </c>
      <c r="J11" s="7"/>
    </row>
    <row r="12" spans="1:10" ht="32.25">
      <c r="A12" s="34"/>
      <c r="B12" s="33" t="s">
        <v>15</v>
      </c>
      <c r="C12" s="9" t="s">
        <v>16</v>
      </c>
      <c r="D12" s="13">
        <f t="shared" si="3"/>
        <v>373</v>
      </c>
      <c r="E12" s="8">
        <v>3</v>
      </c>
      <c r="F12" s="8">
        <v>267</v>
      </c>
      <c r="G12" s="8">
        <v>19</v>
      </c>
      <c r="H12" s="8">
        <v>84</v>
      </c>
      <c r="I12" s="8">
        <v>0</v>
      </c>
      <c r="J12" s="7"/>
    </row>
    <row r="13" spans="1:10" ht="32.25">
      <c r="A13" s="34"/>
      <c r="B13" s="34"/>
      <c r="C13" s="9" t="s">
        <v>17</v>
      </c>
      <c r="D13" s="13">
        <f t="shared" si="3"/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7"/>
    </row>
    <row r="14" spans="1:10" ht="16.5">
      <c r="A14" s="35" t="s">
        <v>19</v>
      </c>
      <c r="B14" s="35" t="s">
        <v>11</v>
      </c>
      <c r="C14" s="36"/>
      <c r="D14" s="10">
        <f>SUM(D15:D16)</f>
        <v>378</v>
      </c>
      <c r="E14" s="15">
        <f t="shared" ref="E14:I14" si="4">SUM(E15:E16)</f>
        <v>3</v>
      </c>
      <c r="F14" s="15">
        <f t="shared" si="4"/>
        <v>289</v>
      </c>
      <c r="G14" s="15">
        <f t="shared" si="4"/>
        <v>19</v>
      </c>
      <c r="H14" s="15">
        <f t="shared" si="4"/>
        <v>67</v>
      </c>
      <c r="I14" s="15">
        <f t="shared" si="4"/>
        <v>0</v>
      </c>
      <c r="J14" s="6"/>
    </row>
    <row r="15" spans="1:10" ht="32.25">
      <c r="A15" s="36"/>
      <c r="B15" s="35" t="s">
        <v>12</v>
      </c>
      <c r="C15" s="11" t="s">
        <v>13</v>
      </c>
      <c r="D15" s="10">
        <f>SUM(E15:I15)</f>
        <v>271</v>
      </c>
      <c r="E15" s="10">
        <v>3</v>
      </c>
      <c r="F15" s="10">
        <v>200</v>
      </c>
      <c r="G15" s="10">
        <v>15</v>
      </c>
      <c r="H15" s="10">
        <v>53</v>
      </c>
      <c r="I15" s="10">
        <v>0</v>
      </c>
      <c r="J15" s="7"/>
    </row>
    <row r="16" spans="1:10" ht="32.25">
      <c r="A16" s="36"/>
      <c r="B16" s="36"/>
      <c r="C16" s="11" t="s">
        <v>14</v>
      </c>
      <c r="D16" s="15">
        <f t="shared" ref="D16:D18" si="5">SUM(E16:I16)</f>
        <v>107</v>
      </c>
      <c r="E16" s="10">
        <v>0</v>
      </c>
      <c r="F16" s="10">
        <v>89</v>
      </c>
      <c r="G16" s="10">
        <v>4</v>
      </c>
      <c r="H16" s="10">
        <v>14</v>
      </c>
      <c r="I16" s="10">
        <v>0</v>
      </c>
      <c r="J16" s="7"/>
    </row>
    <row r="17" spans="1:1025" ht="32.25">
      <c r="A17" s="36"/>
      <c r="B17" s="35" t="s">
        <v>15</v>
      </c>
      <c r="C17" s="11" t="s">
        <v>16</v>
      </c>
      <c r="D17" s="15">
        <f t="shared" si="5"/>
        <v>378</v>
      </c>
      <c r="E17" s="10">
        <v>3</v>
      </c>
      <c r="F17" s="10">
        <v>289</v>
      </c>
      <c r="G17" s="10">
        <v>19</v>
      </c>
      <c r="H17" s="10">
        <v>67</v>
      </c>
      <c r="I17" s="10">
        <v>0</v>
      </c>
      <c r="J17" s="7"/>
    </row>
    <row r="18" spans="1:1025" ht="32.25">
      <c r="A18" s="36"/>
      <c r="B18" s="36"/>
      <c r="C18" s="11" t="s">
        <v>17</v>
      </c>
      <c r="D18" s="15">
        <f t="shared" si="5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7"/>
    </row>
    <row r="19" spans="1:1025" ht="16.5">
      <c r="A19" s="35" t="s">
        <v>20</v>
      </c>
      <c r="B19" s="35" t="s">
        <v>11</v>
      </c>
      <c r="C19" s="36"/>
      <c r="D19" s="15">
        <f>SUM(D20:D21)</f>
        <v>577</v>
      </c>
      <c r="E19" s="15">
        <f t="shared" ref="E19:I19" si="6">SUM(E20:E21)</f>
        <v>14</v>
      </c>
      <c r="F19" s="15">
        <f t="shared" si="6"/>
        <v>454</v>
      </c>
      <c r="G19" s="15">
        <f t="shared" si="6"/>
        <v>25</v>
      </c>
      <c r="H19" s="15">
        <f t="shared" si="6"/>
        <v>84</v>
      </c>
      <c r="I19" s="15">
        <f t="shared" si="6"/>
        <v>0</v>
      </c>
      <c r="J19" s="6"/>
    </row>
    <row r="20" spans="1:1025" ht="32.25">
      <c r="A20" s="36"/>
      <c r="B20" s="35" t="s">
        <v>12</v>
      </c>
      <c r="C20" s="14" t="s">
        <v>13</v>
      </c>
      <c r="D20" s="15">
        <f>SUM(E20:I20)</f>
        <v>433</v>
      </c>
      <c r="E20" s="15">
        <v>13</v>
      </c>
      <c r="F20" s="15">
        <v>337</v>
      </c>
      <c r="G20" s="15">
        <v>16</v>
      </c>
      <c r="H20" s="15">
        <v>67</v>
      </c>
      <c r="I20" s="15">
        <v>0</v>
      </c>
      <c r="J20" s="7"/>
    </row>
    <row r="21" spans="1:1025" ht="32.25">
      <c r="A21" s="36"/>
      <c r="B21" s="36"/>
      <c r="C21" s="14" t="s">
        <v>14</v>
      </c>
      <c r="D21" s="15">
        <f t="shared" ref="D21:D23" si="7">SUM(E21:I21)</f>
        <v>144</v>
      </c>
      <c r="E21" s="15">
        <v>1</v>
      </c>
      <c r="F21" s="15">
        <v>117</v>
      </c>
      <c r="G21" s="15">
        <v>9</v>
      </c>
      <c r="H21" s="15">
        <v>17</v>
      </c>
      <c r="I21" s="15">
        <v>0</v>
      </c>
      <c r="J21" s="7"/>
    </row>
    <row r="22" spans="1:1025" ht="32.25">
      <c r="A22" s="36"/>
      <c r="B22" s="35" t="s">
        <v>15</v>
      </c>
      <c r="C22" s="14" t="s">
        <v>16</v>
      </c>
      <c r="D22" s="15">
        <f t="shared" si="7"/>
        <v>577</v>
      </c>
      <c r="E22" s="15">
        <v>14</v>
      </c>
      <c r="F22" s="15">
        <v>454</v>
      </c>
      <c r="G22" s="15">
        <v>25</v>
      </c>
      <c r="H22" s="15">
        <v>84</v>
      </c>
      <c r="I22" s="15">
        <v>0</v>
      </c>
      <c r="J22" s="7"/>
    </row>
    <row r="23" spans="1:1025" ht="32.25">
      <c r="A23" s="36"/>
      <c r="B23" s="36"/>
      <c r="C23" s="14" t="s">
        <v>17</v>
      </c>
      <c r="D23" s="15">
        <f t="shared" si="7"/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7"/>
    </row>
    <row r="24" spans="1:1025" s="19" customFormat="1" ht="16.5">
      <c r="A24" s="45" t="s">
        <v>22</v>
      </c>
      <c r="B24" s="45" t="s">
        <v>23</v>
      </c>
      <c r="C24" s="45"/>
      <c r="D24" s="16">
        <v>617</v>
      </c>
      <c r="E24" s="16">
        <v>6</v>
      </c>
      <c r="F24" s="16">
        <v>529</v>
      </c>
      <c r="G24" s="16">
        <v>15</v>
      </c>
      <c r="H24" s="17">
        <v>67</v>
      </c>
      <c r="I24" s="16">
        <v>0</v>
      </c>
      <c r="J24" s="18"/>
    </row>
    <row r="25" spans="1:1025" s="19" customFormat="1" ht="32.25">
      <c r="A25" s="45"/>
      <c r="B25" s="45" t="s">
        <v>24</v>
      </c>
      <c r="C25" s="20" t="s">
        <v>25</v>
      </c>
      <c r="D25" s="16">
        <v>451</v>
      </c>
      <c r="E25" s="16">
        <v>6</v>
      </c>
      <c r="F25" s="16">
        <v>384</v>
      </c>
      <c r="G25" s="16">
        <v>12</v>
      </c>
      <c r="H25" s="17">
        <v>49</v>
      </c>
      <c r="I25" s="16">
        <v>0</v>
      </c>
      <c r="J25" s="21"/>
    </row>
    <row r="26" spans="1:1025" s="19" customFormat="1" ht="32.25">
      <c r="A26" s="45"/>
      <c r="B26" s="45"/>
      <c r="C26" s="20" t="s">
        <v>26</v>
      </c>
      <c r="D26" s="16">
        <v>166</v>
      </c>
      <c r="E26" s="16">
        <v>0</v>
      </c>
      <c r="F26" s="16">
        <v>145</v>
      </c>
      <c r="G26" s="16">
        <v>3</v>
      </c>
      <c r="H26" s="17">
        <v>18</v>
      </c>
      <c r="I26" s="16">
        <v>0</v>
      </c>
      <c r="J26" s="21"/>
    </row>
    <row r="27" spans="1:1025" s="19" customFormat="1" ht="32.25">
      <c r="A27" s="45"/>
      <c r="B27" s="45" t="s">
        <v>27</v>
      </c>
      <c r="C27" s="20" t="s">
        <v>28</v>
      </c>
      <c r="D27" s="16">
        <v>617</v>
      </c>
      <c r="E27" s="16">
        <v>6</v>
      </c>
      <c r="F27" s="16">
        <v>529</v>
      </c>
      <c r="G27" s="16">
        <v>15</v>
      </c>
      <c r="H27" s="17">
        <v>67</v>
      </c>
      <c r="I27" s="16">
        <v>0</v>
      </c>
      <c r="J27" s="21"/>
    </row>
    <row r="28" spans="1:1025" s="19" customFormat="1" ht="32.25">
      <c r="A28" s="45"/>
      <c r="B28" s="45"/>
      <c r="C28" s="20" t="s">
        <v>29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21"/>
    </row>
    <row r="29" spans="1:1025" s="19" customFormat="1" ht="30" customHeight="1">
      <c r="A29" s="31" t="s">
        <v>30</v>
      </c>
      <c r="B29" s="32" t="s">
        <v>31</v>
      </c>
      <c r="C29" s="32"/>
      <c r="D29" s="22">
        <v>460</v>
      </c>
      <c r="E29" s="23">
        <v>8</v>
      </c>
      <c r="F29" s="23">
        <v>385</v>
      </c>
      <c r="G29" s="23">
        <v>20</v>
      </c>
      <c r="H29" s="23">
        <v>47</v>
      </c>
      <c r="I29" s="23">
        <f>SUM(I30:I31)</f>
        <v>0</v>
      </c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</row>
    <row r="30" spans="1:1025" s="19" customFormat="1" ht="30" customHeight="1">
      <c r="A30" s="31"/>
      <c r="B30" s="32" t="s">
        <v>32</v>
      </c>
      <c r="C30" s="26" t="s">
        <v>33</v>
      </c>
      <c r="D30" s="22">
        <v>343</v>
      </c>
      <c r="E30" s="23">
        <v>8</v>
      </c>
      <c r="F30" s="23">
        <v>283</v>
      </c>
      <c r="G30" s="23">
        <v>16</v>
      </c>
      <c r="H30" s="23">
        <v>36</v>
      </c>
      <c r="I30" s="23">
        <v>0</v>
      </c>
      <c r="J30" s="27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</row>
    <row r="31" spans="1:1025" s="19" customFormat="1" ht="30" customHeight="1">
      <c r="A31" s="31"/>
      <c r="B31" s="31"/>
      <c r="C31" s="26" t="s">
        <v>34</v>
      </c>
      <c r="D31" s="22">
        <v>117</v>
      </c>
      <c r="E31" s="23">
        <v>0</v>
      </c>
      <c r="F31" s="23">
        <v>102</v>
      </c>
      <c r="G31" s="23">
        <v>4</v>
      </c>
      <c r="H31" s="23">
        <v>11</v>
      </c>
      <c r="I31" s="23">
        <v>0</v>
      </c>
      <c r="J31" s="27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</row>
    <row r="32" spans="1:1025" s="19" customFormat="1" ht="30" customHeight="1">
      <c r="A32" s="31"/>
      <c r="B32" s="32" t="s">
        <v>35</v>
      </c>
      <c r="C32" s="26" t="s">
        <v>36</v>
      </c>
      <c r="D32" s="22">
        <v>460</v>
      </c>
      <c r="E32" s="23">
        <f>E29</f>
        <v>8</v>
      </c>
      <c r="F32" s="23">
        <v>385</v>
      </c>
      <c r="G32" s="23">
        <v>20</v>
      </c>
      <c r="H32" s="23">
        <v>47</v>
      </c>
      <c r="I32" s="23">
        <f>I29</f>
        <v>0</v>
      </c>
      <c r="J32" s="27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</row>
    <row r="33" spans="1:1025" s="19" customFormat="1" ht="30" customHeight="1">
      <c r="A33" s="31"/>
      <c r="B33" s="31"/>
      <c r="C33" s="26" t="s">
        <v>37</v>
      </c>
      <c r="D33" s="22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7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</row>
    <row r="34" spans="1:1025" ht="30" customHeight="1">
      <c r="A34" s="31" t="s">
        <v>38</v>
      </c>
      <c r="B34" s="32" t="s">
        <v>31</v>
      </c>
      <c r="C34" s="32"/>
      <c r="D34" s="22">
        <v>40</v>
      </c>
      <c r="E34" s="23">
        <v>0</v>
      </c>
      <c r="F34" s="23">
        <v>1</v>
      </c>
      <c r="G34" s="23">
        <v>0</v>
      </c>
      <c r="H34" s="23">
        <v>39</v>
      </c>
      <c r="I34" s="23">
        <v>0</v>
      </c>
      <c r="J34" s="24"/>
    </row>
    <row r="35" spans="1:1025" ht="30" customHeight="1">
      <c r="A35" s="31"/>
      <c r="B35" s="32" t="s">
        <v>32</v>
      </c>
      <c r="C35" s="26" t="s">
        <v>33</v>
      </c>
      <c r="D35" s="22">
        <v>30</v>
      </c>
      <c r="E35" s="23">
        <v>0</v>
      </c>
      <c r="F35" s="23">
        <v>0</v>
      </c>
      <c r="G35" s="23">
        <v>0</v>
      </c>
      <c r="H35" s="23">
        <v>30</v>
      </c>
      <c r="I35" s="23">
        <v>0</v>
      </c>
      <c r="J35" s="27"/>
    </row>
    <row r="36" spans="1:1025" ht="30" customHeight="1">
      <c r="A36" s="31"/>
      <c r="B36" s="31"/>
      <c r="C36" s="26" t="s">
        <v>34</v>
      </c>
      <c r="D36" s="22">
        <v>10</v>
      </c>
      <c r="E36" s="23">
        <v>0</v>
      </c>
      <c r="F36" s="23">
        <v>1</v>
      </c>
      <c r="G36" s="23">
        <v>0</v>
      </c>
      <c r="H36" s="23">
        <v>9</v>
      </c>
      <c r="I36" s="23">
        <v>0</v>
      </c>
      <c r="J36" s="27"/>
    </row>
    <row r="37" spans="1:1025" ht="30" customHeight="1">
      <c r="A37" s="31"/>
      <c r="B37" s="32" t="s">
        <v>35</v>
      </c>
      <c r="C37" s="26" t="s">
        <v>36</v>
      </c>
      <c r="D37" s="22">
        <v>40</v>
      </c>
      <c r="E37" s="23">
        <v>0</v>
      </c>
      <c r="F37" s="23">
        <v>1</v>
      </c>
      <c r="G37" s="23">
        <v>0</v>
      </c>
      <c r="H37" s="23">
        <v>39</v>
      </c>
      <c r="I37" s="23">
        <v>0</v>
      </c>
      <c r="J37" s="27"/>
    </row>
    <row r="38" spans="1:1025" ht="30" customHeight="1">
      <c r="A38" s="31"/>
      <c r="B38" s="31"/>
      <c r="C38" s="26" t="s">
        <v>37</v>
      </c>
      <c r="D38" s="22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7"/>
    </row>
    <row r="39" spans="1:1025" ht="30" customHeight="1">
      <c r="A39" s="31" t="s">
        <v>39</v>
      </c>
      <c r="B39" s="32" t="s">
        <v>31</v>
      </c>
      <c r="C39" s="32"/>
      <c r="D39" s="22">
        <v>43</v>
      </c>
      <c r="E39" s="23">
        <v>0</v>
      </c>
      <c r="F39" s="23">
        <v>0</v>
      </c>
      <c r="G39" s="23">
        <v>0</v>
      </c>
      <c r="H39" s="23">
        <v>40</v>
      </c>
      <c r="I39" s="23">
        <v>3</v>
      </c>
      <c r="J39" s="24"/>
    </row>
    <row r="40" spans="1:1025" ht="30" customHeight="1">
      <c r="A40" s="31"/>
      <c r="B40" s="32" t="s">
        <v>32</v>
      </c>
      <c r="C40" s="28" t="s">
        <v>33</v>
      </c>
      <c r="D40" s="22">
        <v>33</v>
      </c>
      <c r="E40" s="23">
        <v>0</v>
      </c>
      <c r="F40" s="23">
        <v>0</v>
      </c>
      <c r="G40" s="23">
        <v>0</v>
      </c>
      <c r="H40" s="23">
        <v>30</v>
      </c>
      <c r="I40" s="23">
        <v>3</v>
      </c>
      <c r="J40" s="27"/>
    </row>
    <row r="41" spans="1:1025" ht="30" customHeight="1">
      <c r="A41" s="31"/>
      <c r="B41" s="31"/>
      <c r="C41" s="28" t="s">
        <v>34</v>
      </c>
      <c r="D41" s="22">
        <v>10</v>
      </c>
      <c r="E41" s="23">
        <v>0</v>
      </c>
      <c r="F41" s="23">
        <v>0</v>
      </c>
      <c r="G41" s="23">
        <v>0</v>
      </c>
      <c r="H41" s="23">
        <v>10</v>
      </c>
      <c r="I41" s="23">
        <v>0</v>
      </c>
      <c r="J41" s="27"/>
    </row>
    <row r="42" spans="1:1025" ht="30" customHeight="1">
      <c r="A42" s="31"/>
      <c r="B42" s="32" t="s">
        <v>35</v>
      </c>
      <c r="C42" s="28" t="s">
        <v>36</v>
      </c>
      <c r="D42" s="22">
        <v>43</v>
      </c>
      <c r="E42" s="23">
        <v>0</v>
      </c>
      <c r="F42" s="23">
        <v>0</v>
      </c>
      <c r="G42" s="23">
        <v>0</v>
      </c>
      <c r="H42" s="23">
        <v>40</v>
      </c>
      <c r="I42" s="23">
        <v>3</v>
      </c>
      <c r="J42" s="27"/>
    </row>
    <row r="43" spans="1:1025" ht="30" customHeight="1">
      <c r="A43" s="31"/>
      <c r="B43" s="31"/>
      <c r="C43" s="28" t="s">
        <v>37</v>
      </c>
      <c r="D43" s="22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7"/>
    </row>
    <row r="44" spans="1:1025" ht="30" customHeight="1">
      <c r="A44" s="31" t="s">
        <v>40</v>
      </c>
      <c r="B44" s="32" t="s">
        <v>31</v>
      </c>
      <c r="C44" s="32"/>
      <c r="D44" s="22">
        <v>98</v>
      </c>
      <c r="E44" s="23">
        <v>0</v>
      </c>
      <c r="F44" s="23">
        <v>21</v>
      </c>
      <c r="G44" s="23">
        <v>5</v>
      </c>
      <c r="H44" s="23">
        <v>46</v>
      </c>
      <c r="I44" s="23">
        <v>26</v>
      </c>
      <c r="J44" s="24"/>
    </row>
    <row r="45" spans="1:1025" ht="30" customHeight="1">
      <c r="A45" s="31"/>
      <c r="B45" s="32" t="s">
        <v>32</v>
      </c>
      <c r="C45" s="29" t="s">
        <v>33</v>
      </c>
      <c r="D45" s="22">
        <v>75</v>
      </c>
      <c r="E45" s="23">
        <v>0</v>
      </c>
      <c r="F45" s="23">
        <v>17</v>
      </c>
      <c r="G45" s="23">
        <v>2</v>
      </c>
      <c r="H45" s="23">
        <v>38</v>
      </c>
      <c r="I45" s="23">
        <v>18</v>
      </c>
      <c r="J45" s="27"/>
    </row>
    <row r="46" spans="1:1025" ht="30" customHeight="1">
      <c r="A46" s="31"/>
      <c r="B46" s="31"/>
      <c r="C46" s="29" t="s">
        <v>34</v>
      </c>
      <c r="D46" s="22">
        <v>23</v>
      </c>
      <c r="E46" s="23">
        <v>0</v>
      </c>
      <c r="F46" s="23">
        <v>4</v>
      </c>
      <c r="G46" s="23">
        <v>3</v>
      </c>
      <c r="H46" s="23">
        <v>8</v>
      </c>
      <c r="I46" s="23">
        <v>8</v>
      </c>
      <c r="J46" s="27"/>
    </row>
    <row r="47" spans="1:1025" ht="30" customHeight="1">
      <c r="A47" s="31"/>
      <c r="B47" s="32" t="s">
        <v>35</v>
      </c>
      <c r="C47" s="29" t="s">
        <v>36</v>
      </c>
      <c r="D47" s="22">
        <v>98</v>
      </c>
      <c r="E47" s="23">
        <v>0</v>
      </c>
      <c r="F47" s="23">
        <v>21</v>
      </c>
      <c r="G47" s="23">
        <v>5</v>
      </c>
      <c r="H47" s="23">
        <v>46</v>
      </c>
      <c r="I47" s="23">
        <v>26</v>
      </c>
      <c r="J47" s="27"/>
    </row>
    <row r="48" spans="1:1025" ht="30" customHeight="1">
      <c r="A48" s="31"/>
      <c r="B48" s="31"/>
      <c r="C48" s="29" t="s">
        <v>37</v>
      </c>
      <c r="D48" s="22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7"/>
    </row>
    <row r="49" spans="1:10" ht="30" customHeight="1">
      <c r="A49" s="31" t="s">
        <v>41</v>
      </c>
      <c r="B49" s="32" t="s">
        <v>31</v>
      </c>
      <c r="C49" s="32"/>
      <c r="D49" s="22">
        <v>290</v>
      </c>
      <c r="E49" s="23">
        <v>1</v>
      </c>
      <c r="F49" s="23">
        <v>94</v>
      </c>
      <c r="G49" s="23">
        <v>13</v>
      </c>
      <c r="H49" s="23">
        <v>44</v>
      </c>
      <c r="I49" s="23">
        <v>138</v>
      </c>
      <c r="J49" s="24"/>
    </row>
    <row r="50" spans="1:10" ht="30" customHeight="1">
      <c r="A50" s="31"/>
      <c r="B50" s="32" t="s">
        <v>32</v>
      </c>
      <c r="C50" s="30" t="s">
        <v>33</v>
      </c>
      <c r="D50" s="22">
        <v>193</v>
      </c>
      <c r="E50" s="23">
        <v>1</v>
      </c>
      <c r="F50" s="23">
        <v>66</v>
      </c>
      <c r="G50" s="23">
        <v>9</v>
      </c>
      <c r="H50" s="23">
        <v>36</v>
      </c>
      <c r="I50" s="23">
        <v>81</v>
      </c>
      <c r="J50" s="27"/>
    </row>
    <row r="51" spans="1:10" ht="30" customHeight="1">
      <c r="A51" s="31"/>
      <c r="B51" s="31"/>
      <c r="C51" s="30" t="s">
        <v>34</v>
      </c>
      <c r="D51" s="22">
        <v>97</v>
      </c>
      <c r="E51" s="23">
        <v>0</v>
      </c>
      <c r="F51" s="23">
        <v>28</v>
      </c>
      <c r="G51" s="23">
        <v>4</v>
      </c>
      <c r="H51" s="23">
        <v>8</v>
      </c>
      <c r="I51" s="23">
        <v>57</v>
      </c>
      <c r="J51" s="27"/>
    </row>
    <row r="52" spans="1:10" ht="30" customHeight="1">
      <c r="A52" s="31"/>
      <c r="B52" s="32" t="s">
        <v>35</v>
      </c>
      <c r="C52" s="30" t="s">
        <v>36</v>
      </c>
      <c r="D52" s="22">
        <v>290</v>
      </c>
      <c r="E52" s="23">
        <v>1</v>
      </c>
      <c r="F52" s="23">
        <v>94</v>
      </c>
      <c r="G52" s="23">
        <v>13</v>
      </c>
      <c r="H52" s="23">
        <v>44</v>
      </c>
      <c r="I52" s="23">
        <v>138</v>
      </c>
      <c r="J52" s="27"/>
    </row>
    <row r="53" spans="1:10" ht="30" customHeight="1">
      <c r="A53" s="31"/>
      <c r="B53" s="31"/>
      <c r="C53" s="30" t="s">
        <v>37</v>
      </c>
      <c r="D53" s="22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7"/>
    </row>
  </sheetData>
  <mergeCells count="43">
    <mergeCell ref="A49:A53"/>
    <mergeCell ref="B49:C49"/>
    <mergeCell ref="B50:B51"/>
    <mergeCell ref="B52:B53"/>
    <mergeCell ref="A24:A28"/>
    <mergeCell ref="B24:C24"/>
    <mergeCell ref="B25:B26"/>
    <mergeCell ref="B27:B28"/>
    <mergeCell ref="A34:A38"/>
    <mergeCell ref="B34:C34"/>
    <mergeCell ref="B35:B36"/>
    <mergeCell ref="B37:B38"/>
    <mergeCell ref="A29:A33"/>
    <mergeCell ref="B29:C29"/>
    <mergeCell ref="B30:B31"/>
    <mergeCell ref="B32:B33"/>
    <mergeCell ref="A19:A23"/>
    <mergeCell ref="B19:C19"/>
    <mergeCell ref="B20:B21"/>
    <mergeCell ref="B22:B23"/>
    <mergeCell ref="A1:J1"/>
    <mergeCell ref="I2:J2"/>
    <mergeCell ref="B3:C3"/>
    <mergeCell ref="A4:A8"/>
    <mergeCell ref="B4:C4"/>
    <mergeCell ref="B5:B6"/>
    <mergeCell ref="B7:B8"/>
    <mergeCell ref="A9:A13"/>
    <mergeCell ref="B9:C9"/>
    <mergeCell ref="B10:B11"/>
    <mergeCell ref="B12:B13"/>
    <mergeCell ref="A14:A18"/>
    <mergeCell ref="B14:C14"/>
    <mergeCell ref="B15:B16"/>
    <mergeCell ref="B17:B18"/>
    <mergeCell ref="A44:A48"/>
    <mergeCell ref="B44:C44"/>
    <mergeCell ref="B45:B46"/>
    <mergeCell ref="B47:B48"/>
    <mergeCell ref="A39:A43"/>
    <mergeCell ref="B39:C39"/>
    <mergeCell ref="B40:B41"/>
    <mergeCell ref="B42:B4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139國際參與性別統計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林家萱</dc:creator>
  <cp:lastModifiedBy>吳同偉</cp:lastModifiedBy>
  <dcterms:created xsi:type="dcterms:W3CDTF">2014-03-19T05:56:16Z</dcterms:created>
  <dcterms:modified xsi:type="dcterms:W3CDTF">2024-07-25T14:10:35Z</dcterms:modified>
</cp:coreProperties>
</file>