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<sst xmlns="http://schemas.openxmlformats.org/spreadsheetml/2006/main" count="1313" uniqueCount="405">
  <si>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</si>
  <si>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</si>
  <si>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</si>
  <si>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</si>
  <si>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</si>
  <si>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</si>
  <si>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</si>
  <si>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</si>
  <si>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</si>
  <si>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</si>
  <si>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</si>
  <si>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</si>
  <si>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</si>
  <si>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</si>
  <si>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</si>
  <si>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</si>
  <si>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</si>
  <si>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</si>
  <si>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</si>
  <si>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</si>
  <si>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</si>
  <si>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</si>
  <si>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</si>
  <si>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</si>
  <si>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</si>
  <si>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</si>
  <si>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</si>
  <si>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</si>
  <si>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</si>
  <si>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</si>
  <si>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</si>
  <si>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</si>
  <si>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</si>
  <si>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</si>
  <si>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</si>
  <si>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</si>
  <si>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</si>
  <si>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</si>
  <si>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</si>
  <si>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</si>
  <si>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</si>
  <si>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</si>
  <si>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</si>
  <si>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</si>
  <si>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</si>
  <si>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</si>
  <si>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</si>
  <si>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</si>
  <si>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</si>
  <si>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</si>
  <si>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</si>
  <si>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</si>
  <si>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</si>
  <si>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</si>
  <si>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</si>
  <si>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</si>
  <si>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</si>
  <si>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</si>
  <si>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</si>
  <si>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</si>
  <si>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</si>
  <si>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</si>
  <si>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</si>
  <si>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</si>
  <si>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</si>
  <si>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</si>
  <si>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</si>
  <si>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</si>
  <si>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</si>
  <si>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</si>
  <si>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</si>
  <si>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</si>
  <si>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</si>
  <si>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</si>
  <si>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</si>
  <si>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</si>
  <si>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</si>
  <si>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</si>
  <si>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</si>
  <si>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</si>
  <si>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</si>
  <si>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</si>
  <si>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</si>
  <si>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</si>
  <si>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</si>
  <si>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</si>
  <si>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</si>
  <si>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</si>
  <si>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</si>
  <si>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</si>
  <si>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</si>
  <si>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</si>
  <si>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</si>
  <si>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</si>
  <si>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</si>
  <si>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</si>
  <si>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</si>
  <si>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</si>
  <si>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</si>
  <si>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</si>
  <si>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</si>
  <si>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</si>
  <si>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</si>
  <si>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</si>
  <si>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</si>
  <si>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</si>
  <si>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</si>
  <si>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</si>
  <si>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</si>
  <si>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</si>
  <si>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</si>
  <si>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</si>
  <si>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</si>
  <si>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</si>
  <si>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</si>
  <si>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</si>
  <si>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</si>
  <si>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</si>
  <si>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</si>
  <si>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</si>
  <si>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</si>
  <si>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</si>
  <si>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</si>
  <si>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</si>
  <si>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</si>
  <si>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</si>
  <si>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</si>
  <si>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</si>
  <si>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</si>
  <si>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</si>
  <si>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</si>
  <si>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</si>
  <si>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</si>
  <si>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</si>
  <si>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</si>
  <si>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</si>
  <si>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</si>
  <si>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</si>
  <si>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</si>
  <si>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</si>
  <si>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</si>
  <si>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</si>
  <si>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</si>
  <si>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</si>
  <si>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</si>
  <si>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</si>
  <si>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</si>
  <si>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</si>
  <si>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</si>
  <si>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</si>
  <si>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</si>
  <si>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</si>
  <si>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</si>
  <si>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</si>
  <si>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</si>
  <si>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</si>
  <si>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</si>
  <si>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</si>
  <si>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</si>
  <si>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</si>
  <si>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</si>
  <si>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</si>
  <si>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</si>
  <si>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</si>
  <si>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</si>
  <si>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</si>
  <si>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</si>
  <si>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</si>
  <si>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</si>
  <si>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</si>
  <si>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</si>
  <si>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</si>
  <si>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</si>
  <si>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</si>
  <si>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</si>
  <si>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</si>
  <si>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</si>
  <si>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</si>
  <si>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</si>
  <si>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</si>
  <si>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</si>
  <si>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</si>
  <si>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</si>
  <si>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</si>
  <si>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</si>
  <si>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</si>
  <si>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</si>
  <si>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</si>
  <si>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</si>
  <si>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</si>
  <si>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</si>
  <si>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</si>
  <si>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</si>
  <si>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</si>
  <si>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</si>
  <si>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</si>
  <si>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</si>
  <si>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</si>
  <si>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</si>
  <si>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</si>
  <si>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</si>
  <si>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</si>
  <si>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</si>
  <si>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</si>
  <si>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</si>
  <si>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</si>
  <si>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</si>
  <si>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</si>
  <si>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</si>
  <si>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</si>
  <si>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</si>
  <si>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</si>
  <si>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</si>
  <si>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</si>
  <si>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</si>
  <si>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</si>
  <si>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</si>
  <si>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</si>
  <si>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</si>
  <si>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</si>
  <si>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</si>
  <si>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</si>
  <si>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</si>
  <si>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</si>
  <si>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</si>
  <si>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</si>
  <si>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</si>
  <si>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</si>
  <si>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</si>
  <si>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</si>
  <si>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</si>
  <si>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</si>
  <si>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</si>
  <si>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</si>
  <si>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</si>
  <si>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</si>
  <si>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</si>
  <si>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</si>
  <si>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</si>
  <si>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</si>
  <si>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</si>
  <si>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</si>
  <si>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</si>
  <si>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</si>
  <si>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</si>
  <si>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</si>
  <si>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</si>
  <si>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</si>
  <si>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</si>
  <si>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</si>
  <si>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</si>
  <si>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</si>
  <si>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</si>
  <si>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</si>
  <si>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</si>
  <si>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</si>
  <si>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</si>
  <si>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</si>
  <si>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</si>
  <si>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</si>
  <si>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</si>
  <si>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</si>
  <si>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</si>
  <si>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</si>
  <si>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</si>
  <si>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</si>
  <si>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</si>
  <si>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</si>
  <si>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</si>
  <si>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</si>
  <si>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</si>
  <si>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</si>
  <si>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</si>
  <si>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</si>
  <si>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</si>
  <si>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</si>
  <si>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</si>
  <si>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</si>
  <si>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</si>
  <si>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</si>
  <si>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</si>
  <si>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</si>
  <si>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</si>
  <si>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</si>
  <si>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</si>
  <si>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</si>
  <si>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</si>
  <si>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</si>
  <si>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</si>
  <si>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</si>
  <si>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</si>
  <si>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</si>
  <si>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</si>
  <si>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</si>
  <si>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</si>
  <si>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</si>
  <si>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</si>
  <si>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</si>
  <si>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</si>
  <si>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</si>
  <si>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</si>
  <si>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</si>
  <si>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</si>
  <si>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</si>
  <si>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</si>
  <si>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</si>
  <si>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</si>
  <si>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</si>
  <si>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</si>
  <si>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</si>
  <si>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</si>
  <si>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</si>
  <si>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</si>
  <si>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</si>
  <si>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</si>
  <si>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</si>
  <si>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</si>
  <si>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</si>
  <si>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</si>
  <si>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</si>
  <si>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</si>
  <si>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</si>
  <si>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</si>
  <si>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</si>
  <si>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</si>
  <si>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</si>
  <si>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</si>
  <si>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</si>
  <si>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</si>
  <si>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</si>
  <si>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</si>
  <si>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</si>
  <si>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</si>
  <si>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</si>
  <si>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</si>
  <si>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</si>
  <si>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</si>
  <si>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</si>
  <si>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</si>
  <si>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</si>
  <si>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</si>
  <si>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</si>
  <si>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</si>
  <si>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</si>
  <si>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</si>
  <si>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</si>
  <si>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</si>
  <si>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</si>
  <si>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</si>
  <si>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</si>
  <si>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</si>
  <si>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</si>
  <si>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</si>
  <si>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</si>
  <si>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</si>
  <si>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</si>
  <si>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</si>
  <si>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</si>
  <si>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</si>
  <si>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</si>
  <si>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</si>
  <si>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</si>
  <si>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</si>
  <si>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</si>
  <si>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</si>
  <si>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</si>
  <si>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</si>
  <si>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</si>
  <si>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</si>
  <si>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</si>
  <si>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</si>
  <si>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</si>
  <si>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</si>
  <si>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</si>
  <si>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</si>
  <si>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</si>
  <si>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</si>
  <si>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</si>
  <si>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</si>
  <si>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</si>
  <si>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</si>
  <si>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</si>
  <si>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</si>
  <si>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</si>
  <si>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</si>
  <si>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</si>
  <si>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</si>
  <si>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</si>
  <si>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</si>
  <si>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</si>
  <si>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</si>
  <si>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</si>
  <si>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</si>
  <si>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</si>
  <si>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</si>
  <si>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</si>
  <si>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</si>
  <si>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</si>
  <si>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</si>
  <si>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</si>
  <si>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</si>
  <si>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</si>
  <si>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中華民國112年2月</t>
  </si>
  <si>
    <t>中華民國112年3月20日編製</t>
  </si>
  <si>
    <t>中華民國112年2月底
February,2023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</si>
</sst>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9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>
      <alignment horizontal="center" vertical="center"/>
      <protection hidden="1" locked="0"/>
    </xf>
    <xf numFmtId="0" fontId="60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V34" sqref="V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中華民國112年2月底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中華民國112年2月底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375</v>
      </c>
      <c r="J6" s="243"/>
      <c r="K6" s="238" t="s">
        <v>12</v>
      </c>
      <c r="L6" s="246"/>
      <c r="M6" s="248" t="s">
        <v>13</v>
      </c>
      <c r="N6" s="249"/>
      <c r="O6" s="250" t="s">
        <v>365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370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377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754045</v>
      </c>
      <c r="D9" s="23">
        <v>27475738.02943</v>
      </c>
      <c r="E9" s="23">
        <v>18714</v>
      </c>
      <c r="F9" s="23">
        <v>664945.894943</v>
      </c>
      <c r="G9" s="23">
        <v>4239</v>
      </c>
      <c r="H9" s="23">
        <v>313235.077548</v>
      </c>
      <c r="I9" s="23">
        <v>200053</v>
      </c>
      <c r="J9" s="23">
        <v>8304807.304699</v>
      </c>
      <c r="K9" s="23">
        <v>7440</v>
      </c>
      <c r="L9" s="23">
        <v>1234288.266777</v>
      </c>
      <c r="M9" s="23">
        <v>3488</v>
      </c>
      <c r="N9" s="23">
        <v>191982.212128</v>
      </c>
      <c r="O9" s="23">
        <v>117047</v>
      </c>
      <c r="P9" s="23">
        <v>1387105.883389</v>
      </c>
      <c r="Q9" s="23">
        <v>95395</v>
      </c>
      <c r="R9" s="23">
        <v>1055282.657103</v>
      </c>
      <c r="S9" s="23">
        <v>16500</v>
      </c>
      <c r="T9" s="23">
        <v>1023458.770329</v>
      </c>
      <c r="U9" s="23">
        <v>7553</v>
      </c>
      <c r="V9" s="23">
        <v>64477.78689</v>
      </c>
      <c r="W9" s="280" t="s">
        <v>33</v>
      </c>
      <c r="X9" s="281"/>
      <c r="Y9" s="23">
        <v>27282</v>
      </c>
      <c r="Z9" s="23">
        <v>552197.582961</v>
      </c>
      <c r="AA9" s="23">
        <v>57893</v>
      </c>
      <c r="AB9" s="23">
        <v>9127414.236875</v>
      </c>
      <c r="AC9" s="23">
        <v>38939</v>
      </c>
      <c r="AD9" s="23">
        <v>1495288.142839</v>
      </c>
      <c r="AE9" s="23">
        <v>98578</v>
      </c>
      <c r="AF9" s="23">
        <v>1274975.282974</v>
      </c>
      <c r="AG9" s="23">
        <v>23059</v>
      </c>
      <c r="AH9" s="23">
        <v>369169.929312</v>
      </c>
      <c r="AI9" s="23">
        <v>1</v>
      </c>
      <c r="AJ9" s="23">
        <v>6.5</v>
      </c>
      <c r="AK9" s="23">
        <v>442</v>
      </c>
      <c r="AL9" s="23">
        <v>1769.003442</v>
      </c>
      <c r="AM9" s="23">
        <v>57</v>
      </c>
      <c r="AN9" s="23">
        <v>269.25</v>
      </c>
      <c r="AO9" s="23">
        <v>3283</v>
      </c>
      <c r="AP9" s="23">
        <v>83334.082457</v>
      </c>
      <c r="AQ9" s="23">
        <v>13891</v>
      </c>
      <c r="AR9" s="23">
        <v>149709.250956</v>
      </c>
      <c r="AS9" s="23">
        <v>20191</v>
      </c>
      <c r="AT9" s="23">
        <v>182020.913808</v>
      </c>
    </row>
    <row r="10" spans="1:46" s="22" customFormat="1" ht="16.5" customHeight="1">
      <c r="A10" s="282" t="s">
        <v>229</v>
      </c>
      <c r="B10" s="283"/>
      <c r="C10" s="23">
        <v>752355</v>
      </c>
      <c r="D10" s="23">
        <v>27449445.612202</v>
      </c>
      <c r="E10" s="23">
        <v>18539</v>
      </c>
      <c r="F10" s="23">
        <v>662976.804943</v>
      </c>
      <c r="G10" s="23">
        <v>4211</v>
      </c>
      <c r="H10" s="23">
        <v>312738.19361</v>
      </c>
      <c r="I10" s="23">
        <v>199869</v>
      </c>
      <c r="J10" s="23">
        <v>8297067.136699</v>
      </c>
      <c r="K10" s="23">
        <v>7431</v>
      </c>
      <c r="L10" s="23">
        <v>1234186.066777</v>
      </c>
      <c r="M10" s="23">
        <v>3485</v>
      </c>
      <c r="N10" s="23">
        <v>191975.362128</v>
      </c>
      <c r="O10" s="23">
        <v>116610</v>
      </c>
      <c r="P10" s="23">
        <v>1383485.136389</v>
      </c>
      <c r="Q10" s="23">
        <v>95298</v>
      </c>
      <c r="R10" s="23">
        <v>1053644.712103</v>
      </c>
      <c r="S10" s="23">
        <v>16383</v>
      </c>
      <c r="T10" s="23">
        <v>1017793.410979</v>
      </c>
      <c r="U10" s="23">
        <v>7537</v>
      </c>
      <c r="V10" s="23">
        <v>63984.02095</v>
      </c>
      <c r="W10" s="282" t="s">
        <v>229</v>
      </c>
      <c r="X10" s="283"/>
      <c r="Y10" s="23">
        <v>27250</v>
      </c>
      <c r="Z10" s="23">
        <v>552111.322961</v>
      </c>
      <c r="AA10" s="23">
        <v>57826</v>
      </c>
      <c r="AB10" s="23">
        <v>9126510.022875</v>
      </c>
      <c r="AC10" s="23">
        <v>38722</v>
      </c>
      <c r="AD10" s="23">
        <v>1493598.802839</v>
      </c>
      <c r="AE10" s="23">
        <v>98458</v>
      </c>
      <c r="AF10" s="23">
        <v>1274326.357974</v>
      </c>
      <c r="AG10" s="23">
        <v>22908</v>
      </c>
      <c r="AH10" s="23">
        <v>368120.470312</v>
      </c>
      <c r="AI10" s="23">
        <v>1</v>
      </c>
      <c r="AJ10" s="23">
        <v>6.5</v>
      </c>
      <c r="AK10" s="23">
        <v>441</v>
      </c>
      <c r="AL10" s="23">
        <v>1768.003442</v>
      </c>
      <c r="AM10" s="23">
        <v>57</v>
      </c>
      <c r="AN10" s="23">
        <v>269.25</v>
      </c>
      <c r="AO10" s="23">
        <v>3278</v>
      </c>
      <c r="AP10" s="23">
        <v>83270.582457</v>
      </c>
      <c r="AQ10" s="23">
        <v>13873</v>
      </c>
      <c r="AR10" s="23">
        <v>149630.290956</v>
      </c>
      <c r="AS10" s="23">
        <v>20178</v>
      </c>
      <c r="AT10" s="23">
        <v>181983.163808</v>
      </c>
    </row>
    <row r="11" spans="1:46" s="22" customFormat="1" ht="16.5" customHeight="1">
      <c r="A11" s="284" t="s">
        <v>269</v>
      </c>
      <c r="B11" s="285"/>
      <c r="C11" s="23">
        <v>146153</v>
      </c>
      <c r="D11" s="23">
        <v>2670706.268394</v>
      </c>
      <c r="E11" s="23">
        <v>2331</v>
      </c>
      <c r="F11" s="23">
        <v>51253.913031</v>
      </c>
      <c r="G11" s="23">
        <v>410</v>
      </c>
      <c r="H11" s="23">
        <v>9790.869448</v>
      </c>
      <c r="I11" s="23">
        <v>47128</v>
      </c>
      <c r="J11" s="23">
        <v>1226485.59059</v>
      </c>
      <c r="K11" s="23">
        <v>854</v>
      </c>
      <c r="L11" s="23">
        <v>61042.089175</v>
      </c>
      <c r="M11" s="23">
        <v>651</v>
      </c>
      <c r="N11" s="23">
        <v>4588.664175</v>
      </c>
      <c r="O11" s="23">
        <v>24723</v>
      </c>
      <c r="P11" s="23">
        <v>210970.85936</v>
      </c>
      <c r="Q11" s="23">
        <v>17654</v>
      </c>
      <c r="R11" s="23">
        <v>111629.194032</v>
      </c>
      <c r="S11" s="23">
        <v>2096</v>
      </c>
      <c r="T11" s="23">
        <v>67601.584115</v>
      </c>
      <c r="U11" s="23">
        <v>992</v>
      </c>
      <c r="V11" s="23">
        <v>6025.974335</v>
      </c>
      <c r="W11" s="284" t="s">
        <v>269</v>
      </c>
      <c r="X11" s="285"/>
      <c r="Y11" s="23">
        <v>5372</v>
      </c>
      <c r="Z11" s="23">
        <v>50093.980925</v>
      </c>
      <c r="AA11" s="23">
        <v>9005</v>
      </c>
      <c r="AB11" s="23">
        <v>379071.478759</v>
      </c>
      <c r="AC11" s="23">
        <v>5443</v>
      </c>
      <c r="AD11" s="23">
        <v>178443.406643</v>
      </c>
      <c r="AE11" s="23">
        <v>18464</v>
      </c>
      <c r="AF11" s="23">
        <v>222172.400382</v>
      </c>
      <c r="AG11" s="23">
        <v>3528</v>
      </c>
      <c r="AH11" s="23">
        <v>42938.038715</v>
      </c>
      <c r="AI11" s="23">
        <v>0</v>
      </c>
      <c r="AJ11" s="23">
        <v>0</v>
      </c>
      <c r="AK11" s="23">
        <v>62</v>
      </c>
      <c r="AL11" s="23">
        <v>181.35552</v>
      </c>
      <c r="AM11" s="23">
        <v>5</v>
      </c>
      <c r="AN11" s="23">
        <v>16.9</v>
      </c>
      <c r="AO11" s="23">
        <v>498</v>
      </c>
      <c r="AP11" s="23">
        <v>3794.270409</v>
      </c>
      <c r="AQ11" s="23">
        <v>2712</v>
      </c>
      <c r="AR11" s="23">
        <v>16756.004804</v>
      </c>
      <c r="AS11" s="23">
        <v>4225</v>
      </c>
      <c r="AT11" s="23">
        <v>27849.693976</v>
      </c>
    </row>
    <row r="12" spans="1:46" s="22" customFormat="1" ht="16.5" customHeight="1">
      <c r="A12" s="284" t="s">
        <v>268</v>
      </c>
      <c r="B12" s="285"/>
      <c r="C12" s="23">
        <v>174940</v>
      </c>
      <c r="D12" s="23">
        <v>14186131.895809</v>
      </c>
      <c r="E12" s="23">
        <v>2739</v>
      </c>
      <c r="F12" s="23">
        <v>256794.040805</v>
      </c>
      <c r="G12" s="23">
        <v>381</v>
      </c>
      <c r="H12" s="23">
        <v>135938.878635</v>
      </c>
      <c r="I12" s="23">
        <v>27896</v>
      </c>
      <c r="J12" s="23">
        <v>2004030.299576</v>
      </c>
      <c r="K12" s="23">
        <v>1425</v>
      </c>
      <c r="L12" s="23">
        <v>604791.468824</v>
      </c>
      <c r="M12" s="23">
        <v>374</v>
      </c>
      <c r="N12" s="23">
        <v>8723.600672</v>
      </c>
      <c r="O12" s="23">
        <v>19812</v>
      </c>
      <c r="P12" s="23">
        <v>576657.073356</v>
      </c>
      <c r="Q12" s="23">
        <v>26735</v>
      </c>
      <c r="R12" s="23">
        <v>489303.039824</v>
      </c>
      <c r="S12" s="23">
        <v>4996</v>
      </c>
      <c r="T12" s="23">
        <v>471323.640216</v>
      </c>
      <c r="U12" s="23">
        <v>1959</v>
      </c>
      <c r="V12" s="23">
        <v>24413.81291</v>
      </c>
      <c r="W12" s="284" t="s">
        <v>268</v>
      </c>
      <c r="X12" s="285"/>
      <c r="Y12" s="23">
        <v>11260</v>
      </c>
      <c r="Z12" s="23">
        <v>411382.292494</v>
      </c>
      <c r="AA12" s="23">
        <v>23238</v>
      </c>
      <c r="AB12" s="23">
        <v>7744445.468425</v>
      </c>
      <c r="AC12" s="23">
        <v>8824</v>
      </c>
      <c r="AD12" s="23">
        <v>762110.363179</v>
      </c>
      <c r="AE12" s="23">
        <v>31305</v>
      </c>
      <c r="AF12" s="23">
        <v>415753.250073</v>
      </c>
      <c r="AG12" s="23">
        <v>5128</v>
      </c>
      <c r="AH12" s="23">
        <v>100268.583213</v>
      </c>
      <c r="AI12" s="23">
        <v>0</v>
      </c>
      <c r="AJ12" s="23">
        <v>0</v>
      </c>
      <c r="AK12" s="23">
        <v>165</v>
      </c>
      <c r="AL12" s="23">
        <v>695.04523</v>
      </c>
      <c r="AM12" s="23">
        <v>4</v>
      </c>
      <c r="AN12" s="23">
        <v>23</v>
      </c>
      <c r="AO12" s="23">
        <v>860</v>
      </c>
      <c r="AP12" s="23">
        <v>28272.025503</v>
      </c>
      <c r="AQ12" s="23">
        <v>3769</v>
      </c>
      <c r="AR12" s="23">
        <v>94333.930296</v>
      </c>
      <c r="AS12" s="23">
        <v>4070</v>
      </c>
      <c r="AT12" s="23">
        <v>56872.082578</v>
      </c>
    </row>
    <row r="13" spans="1:46" s="22" customFormat="1" ht="16.5" customHeight="1">
      <c r="A13" s="284" t="s">
        <v>302</v>
      </c>
      <c r="B13" s="285"/>
      <c r="C13" s="23">
        <v>68506</v>
      </c>
      <c r="D13" s="23">
        <v>1634126.661585</v>
      </c>
      <c r="E13" s="23">
        <v>1235</v>
      </c>
      <c r="F13" s="23">
        <v>32423.112253</v>
      </c>
      <c r="G13" s="23">
        <v>341</v>
      </c>
      <c r="H13" s="23">
        <v>5551.26775</v>
      </c>
      <c r="I13" s="23">
        <v>20946</v>
      </c>
      <c r="J13" s="23">
        <v>803847.082415</v>
      </c>
      <c r="K13" s="23">
        <v>578</v>
      </c>
      <c r="L13" s="23">
        <v>67102.898003</v>
      </c>
      <c r="M13" s="23">
        <v>453</v>
      </c>
      <c r="N13" s="23">
        <v>5404.864682</v>
      </c>
      <c r="O13" s="23">
        <v>12426</v>
      </c>
      <c r="P13" s="23">
        <v>112657.634686</v>
      </c>
      <c r="Q13" s="23">
        <v>7378</v>
      </c>
      <c r="R13" s="23">
        <v>46254.216736</v>
      </c>
      <c r="S13" s="23">
        <v>1510</v>
      </c>
      <c r="T13" s="23">
        <v>187350.251018</v>
      </c>
      <c r="U13" s="23">
        <v>508</v>
      </c>
      <c r="V13" s="23">
        <v>2678.5981</v>
      </c>
      <c r="W13" s="284" t="s">
        <v>302</v>
      </c>
      <c r="X13" s="285"/>
      <c r="Y13" s="23">
        <v>1727</v>
      </c>
      <c r="Z13" s="23">
        <v>12880.422202</v>
      </c>
      <c r="AA13" s="23">
        <v>4060</v>
      </c>
      <c r="AB13" s="23">
        <v>103005.248339</v>
      </c>
      <c r="AC13" s="23">
        <v>3662</v>
      </c>
      <c r="AD13" s="23">
        <v>77268.635192</v>
      </c>
      <c r="AE13" s="23">
        <v>8292</v>
      </c>
      <c r="AF13" s="23">
        <v>142766.388782</v>
      </c>
      <c r="AG13" s="23">
        <v>2243</v>
      </c>
      <c r="AH13" s="23">
        <v>15025.637451</v>
      </c>
      <c r="AI13" s="23">
        <v>0</v>
      </c>
      <c r="AJ13" s="23">
        <v>0</v>
      </c>
      <c r="AK13" s="23">
        <v>34</v>
      </c>
      <c r="AL13" s="23">
        <v>50.591</v>
      </c>
      <c r="AM13" s="23">
        <v>4</v>
      </c>
      <c r="AN13" s="23">
        <v>27</v>
      </c>
      <c r="AO13" s="23">
        <v>287</v>
      </c>
      <c r="AP13" s="23">
        <v>2041.941</v>
      </c>
      <c r="AQ13" s="23">
        <v>1181</v>
      </c>
      <c r="AR13" s="23">
        <v>4728.228582</v>
      </c>
      <c r="AS13" s="23">
        <v>1641</v>
      </c>
      <c r="AT13" s="23">
        <v>13062.643394</v>
      </c>
    </row>
    <row r="14" spans="1:46" s="22" customFormat="1" ht="16.5" customHeight="1">
      <c r="A14" s="284" t="s">
        <v>224</v>
      </c>
      <c r="B14" s="285"/>
      <c r="C14" s="23">
        <v>114142</v>
      </c>
      <c r="D14" s="23">
        <v>2084081.882203</v>
      </c>
      <c r="E14" s="23">
        <v>2447</v>
      </c>
      <c r="F14" s="23">
        <v>48638.167172</v>
      </c>
      <c r="G14" s="23">
        <v>585</v>
      </c>
      <c r="H14" s="23">
        <v>12173.895453</v>
      </c>
      <c r="I14" s="23">
        <v>34811</v>
      </c>
      <c r="J14" s="23">
        <v>885284.463965</v>
      </c>
      <c r="K14" s="23">
        <v>968</v>
      </c>
      <c r="L14" s="23">
        <v>35896.552473</v>
      </c>
      <c r="M14" s="23">
        <v>440</v>
      </c>
      <c r="N14" s="23">
        <v>150464.087109</v>
      </c>
      <c r="O14" s="23">
        <v>17018</v>
      </c>
      <c r="P14" s="23">
        <v>125724.512131</v>
      </c>
      <c r="Q14" s="23">
        <v>14546</v>
      </c>
      <c r="R14" s="23">
        <v>69522.619674</v>
      </c>
      <c r="S14" s="23">
        <v>1847</v>
      </c>
      <c r="T14" s="23">
        <v>65585.008267</v>
      </c>
      <c r="U14" s="23">
        <v>1094</v>
      </c>
      <c r="V14" s="23">
        <v>8616.561838</v>
      </c>
      <c r="W14" s="284" t="s">
        <v>224</v>
      </c>
      <c r="X14" s="285"/>
      <c r="Y14" s="23">
        <v>3238</v>
      </c>
      <c r="Z14" s="23">
        <v>23761.287472</v>
      </c>
      <c r="AA14" s="23">
        <v>7253</v>
      </c>
      <c r="AB14" s="23">
        <v>337849.634539</v>
      </c>
      <c r="AC14" s="23">
        <v>6186</v>
      </c>
      <c r="AD14" s="23">
        <v>165059.71925</v>
      </c>
      <c r="AE14" s="23">
        <v>14366</v>
      </c>
      <c r="AF14" s="23">
        <v>87885.905536</v>
      </c>
      <c r="AG14" s="23">
        <v>3399</v>
      </c>
      <c r="AH14" s="23">
        <v>30094.8164</v>
      </c>
      <c r="AI14" s="23">
        <v>0</v>
      </c>
      <c r="AJ14" s="23">
        <v>0</v>
      </c>
      <c r="AK14" s="23">
        <v>75</v>
      </c>
      <c r="AL14" s="23">
        <v>209.966</v>
      </c>
      <c r="AM14" s="23">
        <v>7</v>
      </c>
      <c r="AN14" s="23">
        <v>43.2</v>
      </c>
      <c r="AO14" s="23">
        <v>493</v>
      </c>
      <c r="AP14" s="23">
        <v>3656.640562</v>
      </c>
      <c r="AQ14" s="23">
        <v>2244</v>
      </c>
      <c r="AR14" s="23">
        <v>13162.55058</v>
      </c>
      <c r="AS14" s="23">
        <v>3125</v>
      </c>
      <c r="AT14" s="23">
        <v>20452.293782</v>
      </c>
    </row>
    <row r="15" spans="1:46" s="22" customFormat="1" ht="16.5" customHeight="1">
      <c r="A15" s="284" t="s">
        <v>225</v>
      </c>
      <c r="B15" s="285"/>
      <c r="C15" s="23">
        <v>42987</v>
      </c>
      <c r="D15" s="23">
        <v>1072873.452063</v>
      </c>
      <c r="E15" s="23">
        <v>1280</v>
      </c>
      <c r="F15" s="23">
        <v>26524.972081</v>
      </c>
      <c r="G15" s="23">
        <v>295</v>
      </c>
      <c r="H15" s="23">
        <v>6411.59097</v>
      </c>
      <c r="I15" s="23">
        <v>13615</v>
      </c>
      <c r="J15" s="23">
        <v>484043.747003</v>
      </c>
      <c r="K15" s="23">
        <v>651</v>
      </c>
      <c r="L15" s="23">
        <v>49783.126813</v>
      </c>
      <c r="M15" s="23">
        <v>207</v>
      </c>
      <c r="N15" s="23">
        <v>2147.05747</v>
      </c>
      <c r="O15" s="23">
        <v>6357</v>
      </c>
      <c r="P15" s="23">
        <v>65487.700998</v>
      </c>
      <c r="Q15" s="23">
        <v>5163</v>
      </c>
      <c r="R15" s="23">
        <v>120091.17606</v>
      </c>
      <c r="S15" s="23">
        <v>691</v>
      </c>
      <c r="T15" s="23">
        <v>22191.69317</v>
      </c>
      <c r="U15" s="23">
        <v>369</v>
      </c>
      <c r="V15" s="23">
        <v>2488.924134</v>
      </c>
      <c r="W15" s="284" t="s">
        <v>225</v>
      </c>
      <c r="X15" s="285"/>
      <c r="Y15" s="23">
        <v>962</v>
      </c>
      <c r="Z15" s="23">
        <v>6342.254991</v>
      </c>
      <c r="AA15" s="23">
        <v>2789</v>
      </c>
      <c r="AB15" s="23">
        <v>121624.684633</v>
      </c>
      <c r="AC15" s="23">
        <v>2598</v>
      </c>
      <c r="AD15" s="23">
        <v>56533.443768</v>
      </c>
      <c r="AE15" s="23">
        <v>4582</v>
      </c>
      <c r="AF15" s="23">
        <v>72095.609805</v>
      </c>
      <c r="AG15" s="23">
        <v>1237</v>
      </c>
      <c r="AH15" s="23">
        <v>10701.962698</v>
      </c>
      <c r="AI15" s="23">
        <v>0</v>
      </c>
      <c r="AJ15" s="23">
        <v>0</v>
      </c>
      <c r="AK15" s="23">
        <v>25</v>
      </c>
      <c r="AL15" s="23">
        <v>89.776026</v>
      </c>
      <c r="AM15" s="23">
        <v>4</v>
      </c>
      <c r="AN15" s="23">
        <v>28.68</v>
      </c>
      <c r="AO15" s="23">
        <v>157</v>
      </c>
      <c r="AP15" s="23">
        <v>5330.93983</v>
      </c>
      <c r="AQ15" s="23">
        <v>676</v>
      </c>
      <c r="AR15" s="23">
        <v>2824.017223</v>
      </c>
      <c r="AS15" s="23">
        <v>1329</v>
      </c>
      <c r="AT15" s="23">
        <v>18132.09439</v>
      </c>
    </row>
    <row r="16" spans="1:46" s="22" customFormat="1" ht="16.5" customHeight="1">
      <c r="A16" s="286" t="s">
        <v>230</v>
      </c>
      <c r="B16" s="283"/>
      <c r="C16" s="23">
        <v>84799</v>
      </c>
      <c r="D16" s="23">
        <v>2254168.162405</v>
      </c>
      <c r="E16" s="23">
        <v>3204</v>
      </c>
      <c r="F16" s="23">
        <v>64064.479325</v>
      </c>
      <c r="G16" s="23">
        <v>729</v>
      </c>
      <c r="H16" s="23">
        <v>17691.455017</v>
      </c>
      <c r="I16" s="23">
        <v>19365</v>
      </c>
      <c r="J16" s="23">
        <v>1012445.406021</v>
      </c>
      <c r="K16" s="23">
        <v>1007</v>
      </c>
      <c r="L16" s="23">
        <v>178493.520969</v>
      </c>
      <c r="M16" s="23">
        <v>737</v>
      </c>
      <c r="N16" s="23">
        <v>14240.739762</v>
      </c>
      <c r="O16" s="23">
        <v>16694</v>
      </c>
      <c r="P16" s="23">
        <v>134820.155802</v>
      </c>
      <c r="Q16" s="23">
        <v>11597</v>
      </c>
      <c r="R16" s="23">
        <v>116455.255588</v>
      </c>
      <c r="S16" s="23">
        <v>2614</v>
      </c>
      <c r="T16" s="23">
        <v>91898.520838</v>
      </c>
      <c r="U16" s="23">
        <v>1447</v>
      </c>
      <c r="V16" s="23">
        <v>11003.888211</v>
      </c>
      <c r="W16" s="286" t="s">
        <v>230</v>
      </c>
      <c r="X16" s="283"/>
      <c r="Y16" s="23">
        <v>2025</v>
      </c>
      <c r="Z16" s="23">
        <v>14259.389405</v>
      </c>
      <c r="AA16" s="23">
        <v>5023</v>
      </c>
      <c r="AB16" s="23">
        <v>249391.617091</v>
      </c>
      <c r="AC16" s="23">
        <v>3735</v>
      </c>
      <c r="AD16" s="23">
        <v>110261.578624</v>
      </c>
      <c r="AE16" s="23">
        <v>9095</v>
      </c>
      <c r="AF16" s="23">
        <v>66811.884437</v>
      </c>
      <c r="AG16" s="23">
        <v>2858</v>
      </c>
      <c r="AH16" s="23">
        <v>117139.008241</v>
      </c>
      <c r="AI16" s="23">
        <v>1</v>
      </c>
      <c r="AJ16" s="23">
        <v>6.5</v>
      </c>
      <c r="AK16" s="23">
        <v>39</v>
      </c>
      <c r="AL16" s="23">
        <v>457.295</v>
      </c>
      <c r="AM16" s="23">
        <v>7</v>
      </c>
      <c r="AN16" s="23">
        <v>23.55</v>
      </c>
      <c r="AO16" s="23">
        <v>344</v>
      </c>
      <c r="AP16" s="23">
        <v>24986.651871</v>
      </c>
      <c r="AQ16" s="23">
        <v>1449</v>
      </c>
      <c r="AR16" s="23">
        <v>8312.47317</v>
      </c>
      <c r="AS16" s="23">
        <v>2829</v>
      </c>
      <c r="AT16" s="23">
        <v>21404.793033</v>
      </c>
    </row>
    <row r="17" spans="1:46" s="22" customFormat="1" ht="16.5" customHeight="1">
      <c r="A17" s="284" t="s">
        <v>231</v>
      </c>
      <c r="B17" s="285"/>
      <c r="C17" s="23">
        <v>7093</v>
      </c>
      <c r="D17" s="23">
        <v>101820.75503</v>
      </c>
      <c r="E17" s="23">
        <v>364</v>
      </c>
      <c r="F17" s="23">
        <v>7195.665139</v>
      </c>
      <c r="G17" s="23">
        <v>162</v>
      </c>
      <c r="H17" s="23">
        <v>6745.104579</v>
      </c>
      <c r="I17" s="23">
        <v>1572</v>
      </c>
      <c r="J17" s="23">
        <v>31720.686787</v>
      </c>
      <c r="K17" s="23">
        <v>71</v>
      </c>
      <c r="L17" s="23">
        <v>2332.48</v>
      </c>
      <c r="M17" s="23">
        <v>30</v>
      </c>
      <c r="N17" s="23">
        <v>481.1</v>
      </c>
      <c r="O17" s="23">
        <v>1276</v>
      </c>
      <c r="P17" s="23">
        <v>14937.002714</v>
      </c>
      <c r="Q17" s="23">
        <v>656</v>
      </c>
      <c r="R17" s="23">
        <v>3735.56701</v>
      </c>
      <c r="S17" s="23">
        <v>182</v>
      </c>
      <c r="T17" s="23">
        <v>7209.4192</v>
      </c>
      <c r="U17" s="23">
        <v>124</v>
      </c>
      <c r="V17" s="23">
        <v>1324.78099</v>
      </c>
      <c r="W17" s="284" t="s">
        <v>231</v>
      </c>
      <c r="X17" s="285"/>
      <c r="Y17" s="23">
        <v>162</v>
      </c>
      <c r="Z17" s="23">
        <v>2195.735612</v>
      </c>
      <c r="AA17" s="23">
        <v>314</v>
      </c>
      <c r="AB17" s="23">
        <v>4314.157315</v>
      </c>
      <c r="AC17" s="23">
        <v>810</v>
      </c>
      <c r="AD17" s="23">
        <v>9905.906932</v>
      </c>
      <c r="AE17" s="23">
        <v>678</v>
      </c>
      <c r="AF17" s="23">
        <v>3141.732682</v>
      </c>
      <c r="AG17" s="23">
        <v>326</v>
      </c>
      <c r="AH17" s="23">
        <v>2367.26488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62</v>
      </c>
      <c r="AP17" s="23">
        <v>1938.6732</v>
      </c>
      <c r="AQ17" s="23">
        <v>108</v>
      </c>
      <c r="AR17" s="23">
        <v>510.46112</v>
      </c>
      <c r="AS17" s="23">
        <v>191</v>
      </c>
      <c r="AT17" s="23">
        <v>1749.66687</v>
      </c>
    </row>
    <row r="18" spans="1:46" s="22" customFormat="1" ht="16.5" customHeight="1">
      <c r="A18" s="284" t="s">
        <v>232</v>
      </c>
      <c r="B18" s="285"/>
      <c r="C18" s="23">
        <v>15345</v>
      </c>
      <c r="D18" s="23">
        <v>616699.351844</v>
      </c>
      <c r="E18" s="23">
        <v>330</v>
      </c>
      <c r="F18" s="23">
        <v>8107.482894</v>
      </c>
      <c r="G18" s="23">
        <v>89</v>
      </c>
      <c r="H18" s="23">
        <v>1054.57</v>
      </c>
      <c r="I18" s="23">
        <v>4136</v>
      </c>
      <c r="J18" s="23">
        <v>337997.966869</v>
      </c>
      <c r="K18" s="23">
        <v>246</v>
      </c>
      <c r="L18" s="23">
        <v>25383.001806</v>
      </c>
      <c r="M18" s="23">
        <v>67</v>
      </c>
      <c r="N18" s="23">
        <v>553.461888</v>
      </c>
      <c r="O18" s="23">
        <v>2746</v>
      </c>
      <c r="P18" s="23">
        <v>26689.592524</v>
      </c>
      <c r="Q18" s="23">
        <v>1133</v>
      </c>
      <c r="R18" s="23">
        <v>16496.599955</v>
      </c>
      <c r="S18" s="23">
        <v>171</v>
      </c>
      <c r="T18" s="23">
        <v>13760.670236</v>
      </c>
      <c r="U18" s="23">
        <v>160</v>
      </c>
      <c r="V18" s="23">
        <v>718.844</v>
      </c>
      <c r="W18" s="284" t="s">
        <v>232</v>
      </c>
      <c r="X18" s="285"/>
      <c r="Y18" s="23">
        <v>435</v>
      </c>
      <c r="Z18" s="23">
        <v>6584.694585</v>
      </c>
      <c r="AA18" s="23">
        <v>1355</v>
      </c>
      <c r="AB18" s="23">
        <v>40368.643314</v>
      </c>
      <c r="AC18" s="23">
        <v>974</v>
      </c>
      <c r="AD18" s="23">
        <v>17179.995364</v>
      </c>
      <c r="AE18" s="23">
        <v>2457</v>
      </c>
      <c r="AF18" s="23">
        <v>112286.736604</v>
      </c>
      <c r="AG18" s="23">
        <v>414</v>
      </c>
      <c r="AH18" s="23">
        <v>3769.831514</v>
      </c>
      <c r="AI18" s="23">
        <v>0</v>
      </c>
      <c r="AJ18" s="23">
        <v>0</v>
      </c>
      <c r="AK18" s="23">
        <v>7</v>
      </c>
      <c r="AL18" s="23">
        <v>16.5</v>
      </c>
      <c r="AM18" s="23">
        <v>2</v>
      </c>
      <c r="AN18" s="23">
        <v>8</v>
      </c>
      <c r="AO18" s="23">
        <v>78</v>
      </c>
      <c r="AP18" s="23">
        <v>743</v>
      </c>
      <c r="AQ18" s="23">
        <v>286</v>
      </c>
      <c r="AR18" s="23">
        <v>1682.31994</v>
      </c>
      <c r="AS18" s="23">
        <v>259</v>
      </c>
      <c r="AT18" s="23">
        <v>3297.440351</v>
      </c>
    </row>
    <row r="19" spans="1:46" s="22" customFormat="1" ht="16.5" customHeight="1">
      <c r="A19" s="284" t="s">
        <v>233</v>
      </c>
      <c r="B19" s="285"/>
      <c r="C19" s="23">
        <v>8400</v>
      </c>
      <c r="D19" s="23">
        <v>298809.393237</v>
      </c>
      <c r="E19" s="23">
        <v>327</v>
      </c>
      <c r="F19" s="23">
        <v>4765.930556</v>
      </c>
      <c r="G19" s="23">
        <v>118</v>
      </c>
      <c r="H19" s="23">
        <v>1434.76</v>
      </c>
      <c r="I19" s="23">
        <v>2395</v>
      </c>
      <c r="J19" s="23">
        <v>203051.303902</v>
      </c>
      <c r="K19" s="23">
        <v>142</v>
      </c>
      <c r="L19" s="23">
        <v>2420.4947</v>
      </c>
      <c r="M19" s="23">
        <v>50</v>
      </c>
      <c r="N19" s="23">
        <v>185.6</v>
      </c>
      <c r="O19" s="23">
        <v>1623</v>
      </c>
      <c r="P19" s="23">
        <v>10936.915973</v>
      </c>
      <c r="Q19" s="23">
        <v>779</v>
      </c>
      <c r="R19" s="23">
        <v>13098.236599</v>
      </c>
      <c r="S19" s="23">
        <v>124</v>
      </c>
      <c r="T19" s="23">
        <v>2405.33</v>
      </c>
      <c r="U19" s="23">
        <v>71</v>
      </c>
      <c r="V19" s="23">
        <v>610.516</v>
      </c>
      <c r="W19" s="284" t="s">
        <v>233</v>
      </c>
      <c r="X19" s="285"/>
      <c r="Y19" s="23">
        <v>159</v>
      </c>
      <c r="Z19" s="23">
        <v>1876.67763</v>
      </c>
      <c r="AA19" s="23">
        <v>338</v>
      </c>
      <c r="AB19" s="23">
        <v>9941.980994</v>
      </c>
      <c r="AC19" s="23">
        <v>640</v>
      </c>
      <c r="AD19" s="23">
        <v>19738.91044</v>
      </c>
      <c r="AE19" s="23">
        <v>927</v>
      </c>
      <c r="AF19" s="23">
        <v>20075.519726</v>
      </c>
      <c r="AG19" s="23">
        <v>342</v>
      </c>
      <c r="AH19" s="23">
        <v>3151.564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42</v>
      </c>
      <c r="AP19" s="23">
        <v>3148.63775</v>
      </c>
      <c r="AQ19" s="23">
        <v>111</v>
      </c>
      <c r="AR19" s="23">
        <v>517.014967</v>
      </c>
      <c r="AS19" s="23">
        <v>205</v>
      </c>
      <c r="AT19" s="23">
        <v>1435.2</v>
      </c>
    </row>
    <row r="20" spans="1:46" s="22" customFormat="1" ht="16.5" customHeight="1">
      <c r="A20" s="284" t="s">
        <v>234</v>
      </c>
      <c r="B20" s="285"/>
      <c r="C20" s="23">
        <v>29647</v>
      </c>
      <c r="D20" s="23">
        <v>602726.215571</v>
      </c>
      <c r="E20" s="23">
        <v>802</v>
      </c>
      <c r="F20" s="23">
        <v>79709.186338</v>
      </c>
      <c r="G20" s="23">
        <v>146</v>
      </c>
      <c r="H20" s="23">
        <v>4802.52887</v>
      </c>
      <c r="I20" s="23">
        <v>14299</v>
      </c>
      <c r="J20" s="23">
        <v>276940.363746</v>
      </c>
      <c r="K20" s="23">
        <v>376</v>
      </c>
      <c r="L20" s="23">
        <v>108467.72615</v>
      </c>
      <c r="M20" s="23">
        <v>168</v>
      </c>
      <c r="N20" s="23">
        <v>876.3645</v>
      </c>
      <c r="O20" s="23">
        <v>3074</v>
      </c>
      <c r="P20" s="23">
        <v>16327.572465</v>
      </c>
      <c r="Q20" s="23">
        <v>3408</v>
      </c>
      <c r="R20" s="23">
        <v>19163.584176</v>
      </c>
      <c r="S20" s="23">
        <v>363</v>
      </c>
      <c r="T20" s="23">
        <v>7033.088</v>
      </c>
      <c r="U20" s="23">
        <v>151</v>
      </c>
      <c r="V20" s="23">
        <v>792.024</v>
      </c>
      <c r="W20" s="284" t="s">
        <v>234</v>
      </c>
      <c r="X20" s="285"/>
      <c r="Y20" s="23">
        <v>387</v>
      </c>
      <c r="Z20" s="23">
        <v>3770.928976</v>
      </c>
      <c r="AA20" s="23">
        <v>1289</v>
      </c>
      <c r="AB20" s="23">
        <v>42127.706498</v>
      </c>
      <c r="AC20" s="23">
        <v>1469</v>
      </c>
      <c r="AD20" s="23">
        <v>18855.244078</v>
      </c>
      <c r="AE20" s="23">
        <v>1808</v>
      </c>
      <c r="AF20" s="23">
        <v>13193.358539</v>
      </c>
      <c r="AG20" s="23">
        <v>720</v>
      </c>
      <c r="AH20" s="23">
        <v>3997.13372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27</v>
      </c>
      <c r="AO20" s="23">
        <v>47</v>
      </c>
      <c r="AP20" s="23">
        <v>504.4</v>
      </c>
      <c r="AQ20" s="23">
        <v>306</v>
      </c>
      <c r="AR20" s="23">
        <v>1220.62755</v>
      </c>
      <c r="AS20" s="23">
        <v>825</v>
      </c>
      <c r="AT20" s="23">
        <v>4915.677965</v>
      </c>
    </row>
    <row r="21" spans="1:46" s="22" customFormat="1" ht="16.5" customHeight="1">
      <c r="A21" s="284" t="s">
        <v>235</v>
      </c>
      <c r="B21" s="285"/>
      <c r="C21" s="23">
        <v>6077</v>
      </c>
      <c r="D21" s="23">
        <v>112928.468841</v>
      </c>
      <c r="E21" s="23">
        <v>399</v>
      </c>
      <c r="F21" s="23">
        <v>6523.35304</v>
      </c>
      <c r="G21" s="23">
        <v>120</v>
      </c>
      <c r="H21" s="23">
        <v>1746.32</v>
      </c>
      <c r="I21" s="23">
        <v>1718</v>
      </c>
      <c r="J21" s="23">
        <v>65050.188561</v>
      </c>
      <c r="K21" s="23">
        <v>99</v>
      </c>
      <c r="L21" s="23">
        <v>3673.63746</v>
      </c>
      <c r="M21" s="23">
        <v>37</v>
      </c>
      <c r="N21" s="23">
        <v>200.8</v>
      </c>
      <c r="O21" s="23">
        <v>931</v>
      </c>
      <c r="P21" s="23">
        <v>6134.792688</v>
      </c>
      <c r="Q21" s="23">
        <v>644</v>
      </c>
      <c r="R21" s="23">
        <v>2459.192185</v>
      </c>
      <c r="S21" s="23">
        <v>129</v>
      </c>
      <c r="T21" s="23">
        <v>2803.376</v>
      </c>
      <c r="U21" s="23">
        <v>67</v>
      </c>
      <c r="V21" s="23">
        <v>816.14</v>
      </c>
      <c r="W21" s="284" t="s">
        <v>235</v>
      </c>
      <c r="X21" s="285"/>
      <c r="Y21" s="23">
        <v>132</v>
      </c>
      <c r="Z21" s="23">
        <v>931.378888</v>
      </c>
      <c r="AA21" s="23">
        <v>268</v>
      </c>
      <c r="AB21" s="23">
        <v>6448.967801</v>
      </c>
      <c r="AC21" s="23">
        <v>359</v>
      </c>
      <c r="AD21" s="23">
        <v>5133.1998</v>
      </c>
      <c r="AE21" s="23">
        <v>598</v>
      </c>
      <c r="AF21" s="23">
        <v>6164.401418</v>
      </c>
      <c r="AG21" s="23">
        <v>282</v>
      </c>
      <c r="AH21" s="23">
        <v>2335.979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40</v>
      </c>
      <c r="AP21" s="23">
        <v>835.41</v>
      </c>
      <c r="AQ21" s="23">
        <v>109</v>
      </c>
      <c r="AR21" s="23">
        <v>388.74</v>
      </c>
      <c r="AS21" s="23">
        <v>139</v>
      </c>
      <c r="AT21" s="23">
        <v>1267.692</v>
      </c>
    </row>
    <row r="22" spans="1:46" s="22" customFormat="1" ht="16.5" customHeight="1">
      <c r="A22" s="284" t="s">
        <v>236</v>
      </c>
      <c r="B22" s="285"/>
      <c r="C22" s="23">
        <v>8276</v>
      </c>
      <c r="D22" s="23">
        <v>295112.867695</v>
      </c>
      <c r="E22" s="23">
        <v>604</v>
      </c>
      <c r="F22" s="23">
        <v>8861.170765</v>
      </c>
      <c r="G22" s="23">
        <v>168</v>
      </c>
      <c r="H22" s="23">
        <v>98284.087208</v>
      </c>
      <c r="I22" s="23">
        <v>2096</v>
      </c>
      <c r="J22" s="23">
        <v>83360.089856</v>
      </c>
      <c r="K22" s="23">
        <v>282</v>
      </c>
      <c r="L22" s="23">
        <v>41430.836816</v>
      </c>
      <c r="M22" s="23">
        <v>50</v>
      </c>
      <c r="N22" s="23">
        <v>271.7</v>
      </c>
      <c r="O22" s="23">
        <v>1673</v>
      </c>
      <c r="P22" s="23">
        <v>10238.909355</v>
      </c>
      <c r="Q22" s="23">
        <v>867</v>
      </c>
      <c r="R22" s="23">
        <v>3832.974326</v>
      </c>
      <c r="S22" s="23">
        <v>140</v>
      </c>
      <c r="T22" s="23">
        <v>5558.14</v>
      </c>
      <c r="U22" s="23">
        <v>63</v>
      </c>
      <c r="V22" s="23">
        <v>299.674889</v>
      </c>
      <c r="W22" s="284" t="s">
        <v>236</v>
      </c>
      <c r="X22" s="285"/>
      <c r="Y22" s="23">
        <v>126</v>
      </c>
      <c r="Z22" s="23">
        <v>1344.426888</v>
      </c>
      <c r="AA22" s="23">
        <v>290</v>
      </c>
      <c r="AB22" s="23">
        <v>6148.223702</v>
      </c>
      <c r="AC22" s="23">
        <v>609</v>
      </c>
      <c r="AD22" s="23">
        <v>9706.492652</v>
      </c>
      <c r="AE22" s="23">
        <v>700</v>
      </c>
      <c r="AF22" s="23">
        <v>4322.25898</v>
      </c>
      <c r="AG22" s="23">
        <v>287</v>
      </c>
      <c r="AH22" s="23">
        <v>19239.32037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109</v>
      </c>
      <c r="AR22" s="23">
        <v>310.377</v>
      </c>
      <c r="AS22" s="23">
        <v>179</v>
      </c>
      <c r="AT22" s="23">
        <v>1431.116</v>
      </c>
    </row>
    <row r="23" spans="1:46" s="22" customFormat="1" ht="16.5" customHeight="1">
      <c r="A23" s="284" t="s">
        <v>237</v>
      </c>
      <c r="B23" s="285"/>
      <c r="C23" s="23">
        <v>5370</v>
      </c>
      <c r="D23" s="23">
        <v>82841.140787</v>
      </c>
      <c r="E23" s="23">
        <v>452</v>
      </c>
      <c r="F23" s="23">
        <v>11547.3679</v>
      </c>
      <c r="G23" s="23">
        <v>59</v>
      </c>
      <c r="H23" s="23">
        <v>963.8</v>
      </c>
      <c r="I23" s="23">
        <v>1708</v>
      </c>
      <c r="J23" s="23">
        <v>33069.04708</v>
      </c>
      <c r="K23" s="23">
        <v>121</v>
      </c>
      <c r="L23" s="23">
        <v>7731.68179</v>
      </c>
      <c r="M23" s="23">
        <v>29</v>
      </c>
      <c r="N23" s="23">
        <v>144.05</v>
      </c>
      <c r="O23" s="23">
        <v>915</v>
      </c>
      <c r="P23" s="23">
        <v>7455.125301</v>
      </c>
      <c r="Q23" s="23">
        <v>640</v>
      </c>
      <c r="R23" s="23">
        <v>2969.62169</v>
      </c>
      <c r="S23" s="23">
        <v>89</v>
      </c>
      <c r="T23" s="23">
        <v>2133.635</v>
      </c>
      <c r="U23" s="23">
        <v>20</v>
      </c>
      <c r="V23" s="23">
        <v>164.06</v>
      </c>
      <c r="W23" s="284" t="s">
        <v>237</v>
      </c>
      <c r="X23" s="285"/>
      <c r="Y23" s="23">
        <v>80</v>
      </c>
      <c r="Z23" s="23">
        <v>1225.940022</v>
      </c>
      <c r="AA23" s="23">
        <v>157</v>
      </c>
      <c r="AB23" s="23">
        <v>2817.183682</v>
      </c>
      <c r="AC23" s="23">
        <v>254</v>
      </c>
      <c r="AD23" s="23">
        <v>4059.98681</v>
      </c>
      <c r="AE23" s="23">
        <v>413</v>
      </c>
      <c r="AF23" s="23">
        <v>3393.085097</v>
      </c>
      <c r="AG23" s="23">
        <v>216</v>
      </c>
      <c r="AH23" s="23">
        <v>2492.985415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1215.575</v>
      </c>
      <c r="AQ23" s="23">
        <v>73</v>
      </c>
      <c r="AR23" s="23">
        <v>211.322</v>
      </c>
      <c r="AS23" s="23">
        <v>120</v>
      </c>
      <c r="AT23" s="23">
        <v>1244.666</v>
      </c>
    </row>
    <row r="24" spans="1:46" s="22" customFormat="1" ht="16.5" customHeight="1">
      <c r="A24" s="284" t="s">
        <v>238</v>
      </c>
      <c r="B24" s="285"/>
      <c r="C24" s="23">
        <v>8551</v>
      </c>
      <c r="D24" s="23">
        <v>124326.624818</v>
      </c>
      <c r="E24" s="23">
        <v>924</v>
      </c>
      <c r="F24" s="23">
        <v>17615.60967</v>
      </c>
      <c r="G24" s="23">
        <v>190</v>
      </c>
      <c r="H24" s="23">
        <v>3512.74</v>
      </c>
      <c r="I24" s="23">
        <v>1835</v>
      </c>
      <c r="J24" s="23">
        <v>40726.29427</v>
      </c>
      <c r="K24" s="23">
        <v>227</v>
      </c>
      <c r="L24" s="23">
        <v>8090.94303</v>
      </c>
      <c r="M24" s="23">
        <v>72</v>
      </c>
      <c r="N24" s="23">
        <v>2977.99157</v>
      </c>
      <c r="O24" s="23">
        <v>1565</v>
      </c>
      <c r="P24" s="23">
        <v>10578.489385</v>
      </c>
      <c r="Q24" s="23">
        <v>931</v>
      </c>
      <c r="R24" s="23">
        <v>5565.584189</v>
      </c>
      <c r="S24" s="23">
        <v>172</v>
      </c>
      <c r="T24" s="23">
        <v>2092.311</v>
      </c>
      <c r="U24" s="23">
        <v>107</v>
      </c>
      <c r="V24" s="23">
        <v>941.048</v>
      </c>
      <c r="W24" s="284" t="s">
        <v>238</v>
      </c>
      <c r="X24" s="285"/>
      <c r="Y24" s="23">
        <v>167</v>
      </c>
      <c r="Z24" s="23">
        <v>3134.00889</v>
      </c>
      <c r="AA24" s="23">
        <v>312</v>
      </c>
      <c r="AB24" s="23">
        <v>9007.387867</v>
      </c>
      <c r="AC24" s="23">
        <v>533</v>
      </c>
      <c r="AD24" s="23">
        <v>6925.662476</v>
      </c>
      <c r="AE24" s="23">
        <v>724</v>
      </c>
      <c r="AF24" s="23">
        <v>7854.280071</v>
      </c>
      <c r="AG24" s="23">
        <v>398</v>
      </c>
      <c r="AH24" s="23">
        <v>2648.1938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73</v>
      </c>
      <c r="AP24" s="23">
        <v>710.2966</v>
      </c>
      <c r="AQ24" s="23">
        <v>138</v>
      </c>
      <c r="AR24" s="23">
        <v>670.073</v>
      </c>
      <c r="AS24" s="23">
        <v>178</v>
      </c>
      <c r="AT24" s="23">
        <v>1266.391</v>
      </c>
    </row>
    <row r="25" spans="1:46" s="22" customFormat="1" ht="16.5" customHeight="1">
      <c r="A25" s="284" t="s">
        <v>223</v>
      </c>
      <c r="B25" s="285"/>
      <c r="C25" s="23">
        <v>1740</v>
      </c>
      <c r="D25" s="23">
        <v>18904.477032</v>
      </c>
      <c r="E25" s="23">
        <v>204</v>
      </c>
      <c r="F25" s="23">
        <v>2102.7895</v>
      </c>
      <c r="G25" s="23">
        <v>52</v>
      </c>
      <c r="H25" s="23">
        <v>608.81</v>
      </c>
      <c r="I25" s="23">
        <v>229</v>
      </c>
      <c r="J25" s="23">
        <v>1517.5009</v>
      </c>
      <c r="K25" s="23">
        <v>27</v>
      </c>
      <c r="L25" s="23">
        <v>257.631</v>
      </c>
      <c r="M25" s="23">
        <v>5</v>
      </c>
      <c r="N25" s="23">
        <v>13</v>
      </c>
      <c r="O25" s="23">
        <v>254</v>
      </c>
      <c r="P25" s="23">
        <v>2243.56</v>
      </c>
      <c r="Q25" s="23">
        <v>130</v>
      </c>
      <c r="R25" s="23">
        <v>969.998</v>
      </c>
      <c r="S25" s="23">
        <v>50</v>
      </c>
      <c r="T25" s="23">
        <v>1625.669279</v>
      </c>
      <c r="U25" s="23">
        <v>44</v>
      </c>
      <c r="V25" s="23">
        <v>595.21</v>
      </c>
      <c r="W25" s="284" t="s">
        <v>223</v>
      </c>
      <c r="X25" s="285"/>
      <c r="Y25" s="23">
        <v>42</v>
      </c>
      <c r="Z25" s="23">
        <v>343.8215</v>
      </c>
      <c r="AA25" s="23">
        <v>50</v>
      </c>
      <c r="AB25" s="23">
        <v>428.44438</v>
      </c>
      <c r="AC25" s="23">
        <v>222</v>
      </c>
      <c r="AD25" s="23">
        <v>3550.019411</v>
      </c>
      <c r="AE25" s="23">
        <v>179</v>
      </c>
      <c r="AF25" s="23">
        <v>1296.81303</v>
      </c>
      <c r="AG25" s="23">
        <v>156</v>
      </c>
      <c r="AH25" s="23">
        <v>2933.280032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33</v>
      </c>
      <c r="AP25" s="23">
        <v>126.155</v>
      </c>
      <c r="AQ25" s="23">
        <v>21</v>
      </c>
      <c r="AR25" s="23">
        <v>76.305</v>
      </c>
      <c r="AS25" s="23">
        <v>37</v>
      </c>
      <c r="AT25" s="23">
        <v>196.72</v>
      </c>
    </row>
    <row r="26" spans="1:46" s="22" customFormat="1" ht="16.5" customHeight="1">
      <c r="A26" s="284" t="s">
        <v>239</v>
      </c>
      <c r="B26" s="285"/>
      <c r="C26" s="23">
        <v>4004</v>
      </c>
      <c r="D26" s="23">
        <v>81181.469439</v>
      </c>
      <c r="E26" s="23">
        <v>282</v>
      </c>
      <c r="F26" s="23">
        <v>24856.822338</v>
      </c>
      <c r="G26" s="23">
        <v>199</v>
      </c>
      <c r="H26" s="23">
        <v>3642.82584</v>
      </c>
      <c r="I26" s="23">
        <v>624</v>
      </c>
      <c r="J26" s="23">
        <v>6402.02115</v>
      </c>
      <c r="K26" s="23">
        <v>54</v>
      </c>
      <c r="L26" s="23">
        <v>14903.99141</v>
      </c>
      <c r="M26" s="23">
        <v>16</v>
      </c>
      <c r="N26" s="23">
        <v>160.38</v>
      </c>
      <c r="O26" s="23">
        <v>629</v>
      </c>
      <c r="P26" s="23">
        <v>4520.088436</v>
      </c>
      <c r="Q26" s="23">
        <v>349</v>
      </c>
      <c r="R26" s="23">
        <v>2431.516588</v>
      </c>
      <c r="S26" s="23">
        <v>127</v>
      </c>
      <c r="T26" s="23">
        <v>4741.0037</v>
      </c>
      <c r="U26" s="23">
        <v>83</v>
      </c>
      <c r="V26" s="23">
        <v>672.7557</v>
      </c>
      <c r="W26" s="284" t="s">
        <v>239</v>
      </c>
      <c r="X26" s="285"/>
      <c r="Y26" s="23">
        <v>87</v>
      </c>
      <c r="Z26" s="23">
        <v>924.932857</v>
      </c>
      <c r="AA26" s="23">
        <v>183</v>
      </c>
      <c r="AB26" s="23">
        <v>1330.47479</v>
      </c>
      <c r="AC26" s="23">
        <v>489</v>
      </c>
      <c r="AD26" s="23">
        <v>7964.542806</v>
      </c>
      <c r="AE26" s="23">
        <v>352</v>
      </c>
      <c r="AF26" s="23">
        <v>1505.515228</v>
      </c>
      <c r="AG26" s="23">
        <v>248</v>
      </c>
      <c r="AH26" s="23">
        <v>1347.8036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58</v>
      </c>
      <c r="AP26" s="23">
        <v>4507.598316</v>
      </c>
      <c r="AQ26" s="23">
        <v>77</v>
      </c>
      <c r="AR26" s="23">
        <v>451.15518</v>
      </c>
      <c r="AS26" s="23">
        <v>143</v>
      </c>
      <c r="AT26" s="23">
        <v>807.4415</v>
      </c>
    </row>
    <row r="27" spans="1:46" s="22" customFormat="1" ht="16.5" customHeight="1">
      <c r="A27" s="284" t="s">
        <v>240</v>
      </c>
      <c r="B27" s="285"/>
      <c r="C27" s="23">
        <v>1061</v>
      </c>
      <c r="D27" s="23">
        <v>13131.615063</v>
      </c>
      <c r="E27" s="23">
        <v>60</v>
      </c>
      <c r="F27" s="23">
        <v>666.375</v>
      </c>
      <c r="G27" s="23">
        <v>22</v>
      </c>
      <c r="H27" s="23">
        <v>218.95</v>
      </c>
      <c r="I27" s="23">
        <v>119</v>
      </c>
      <c r="J27" s="23">
        <v>2699.198</v>
      </c>
      <c r="K27" s="23">
        <v>43</v>
      </c>
      <c r="L27" s="23">
        <v>54.816</v>
      </c>
      <c r="M27" s="23">
        <v>1</v>
      </c>
      <c r="N27" s="23">
        <v>2</v>
      </c>
      <c r="O27" s="23">
        <v>181</v>
      </c>
      <c r="P27" s="23">
        <v>2029.4</v>
      </c>
      <c r="Q27" s="23">
        <v>34</v>
      </c>
      <c r="R27" s="23">
        <v>161.05</v>
      </c>
      <c r="S27" s="23">
        <v>65</v>
      </c>
      <c r="T27" s="23">
        <v>2033.25525</v>
      </c>
      <c r="U27" s="23">
        <v>13</v>
      </c>
      <c r="V27" s="23">
        <v>116.4</v>
      </c>
      <c r="W27" s="284" t="s">
        <v>240</v>
      </c>
      <c r="X27" s="285"/>
      <c r="Y27" s="23">
        <v>45</v>
      </c>
      <c r="Z27" s="23">
        <v>339.3825</v>
      </c>
      <c r="AA27" s="23">
        <v>22</v>
      </c>
      <c r="AB27" s="23">
        <v>206.581688</v>
      </c>
      <c r="AC27" s="23">
        <v>110</v>
      </c>
      <c r="AD27" s="23">
        <v>2450.1541</v>
      </c>
      <c r="AE27" s="23">
        <v>64</v>
      </c>
      <c r="AF27" s="23">
        <v>508.358525</v>
      </c>
      <c r="AG27" s="23">
        <v>219</v>
      </c>
      <c r="AH27" s="23">
        <v>1238.08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36</v>
      </c>
      <c r="AP27" s="23">
        <v>281.361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84" t="s">
        <v>241</v>
      </c>
      <c r="B28" s="285"/>
      <c r="C28" s="23">
        <v>6405</v>
      </c>
      <c r="D28" s="23">
        <v>87398.463272</v>
      </c>
      <c r="E28" s="23">
        <v>129</v>
      </c>
      <c r="F28" s="23">
        <v>711.339068</v>
      </c>
      <c r="G28" s="23">
        <v>34</v>
      </c>
      <c r="H28" s="23">
        <v>360.9</v>
      </c>
      <c r="I28" s="23">
        <v>1075</v>
      </c>
      <c r="J28" s="23">
        <v>14460.973206</v>
      </c>
      <c r="K28" s="23">
        <v>36</v>
      </c>
      <c r="L28" s="23">
        <v>947.48</v>
      </c>
      <c r="M28" s="23">
        <v>39</v>
      </c>
      <c r="N28" s="23">
        <v>164.771</v>
      </c>
      <c r="O28" s="23">
        <v>1505</v>
      </c>
      <c r="P28" s="23">
        <v>7111.089558</v>
      </c>
      <c r="Q28" s="23">
        <v>745</v>
      </c>
      <c r="R28" s="23">
        <v>2978.148664</v>
      </c>
      <c r="S28" s="23">
        <v>697</v>
      </c>
      <c r="T28" s="23">
        <v>44379.43507</v>
      </c>
      <c r="U28" s="23">
        <v>39</v>
      </c>
      <c r="V28" s="23">
        <v>144.073</v>
      </c>
      <c r="W28" s="284" t="s">
        <v>241</v>
      </c>
      <c r="X28" s="285"/>
      <c r="Y28" s="23">
        <v>231</v>
      </c>
      <c r="Z28" s="23">
        <v>1626.809342</v>
      </c>
      <c r="AA28" s="23">
        <v>251</v>
      </c>
      <c r="AB28" s="23">
        <v>4146.43345</v>
      </c>
      <c r="AC28" s="23">
        <v>276</v>
      </c>
      <c r="AD28" s="23">
        <v>4540.65513</v>
      </c>
      <c r="AE28" s="23">
        <v>754</v>
      </c>
      <c r="AF28" s="23">
        <v>3100.555794</v>
      </c>
      <c r="AG28" s="23">
        <v>244</v>
      </c>
      <c r="AH28" s="23">
        <v>1643.99899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39</v>
      </c>
      <c r="AP28" s="23">
        <v>187.52</v>
      </c>
      <c r="AQ28" s="23">
        <v>130</v>
      </c>
      <c r="AR28" s="23">
        <v>347.06</v>
      </c>
      <c r="AS28" s="23">
        <v>179</v>
      </c>
      <c r="AT28" s="23">
        <v>533.221</v>
      </c>
    </row>
    <row r="29" spans="1:46" s="22" customFormat="1" ht="16.5" customHeight="1">
      <c r="A29" s="284" t="s">
        <v>242</v>
      </c>
      <c r="B29" s="285"/>
      <c r="C29" s="23">
        <v>13419</v>
      </c>
      <c r="D29" s="23">
        <v>1033730.948217</v>
      </c>
      <c r="E29" s="23">
        <v>196</v>
      </c>
      <c r="F29" s="23">
        <v>3960.153</v>
      </c>
      <c r="G29" s="23">
        <v>66</v>
      </c>
      <c r="H29" s="23">
        <v>1110.48984</v>
      </c>
      <c r="I29" s="23">
        <v>3232</v>
      </c>
      <c r="J29" s="23">
        <v>772945.425768</v>
      </c>
      <c r="K29" s="23">
        <v>131</v>
      </c>
      <c r="L29" s="23">
        <v>19327.621728</v>
      </c>
      <c r="M29" s="23">
        <v>41</v>
      </c>
      <c r="N29" s="23">
        <v>261.4693</v>
      </c>
      <c r="O29" s="23">
        <v>2375</v>
      </c>
      <c r="P29" s="23">
        <v>27449.959553</v>
      </c>
      <c r="Q29" s="23">
        <v>1141</v>
      </c>
      <c r="R29" s="23">
        <v>23616.585807</v>
      </c>
      <c r="S29" s="23">
        <v>175</v>
      </c>
      <c r="T29" s="23">
        <v>11862.33762</v>
      </c>
      <c r="U29" s="23">
        <v>146</v>
      </c>
      <c r="V29" s="23">
        <v>895.528179</v>
      </c>
      <c r="W29" s="284" t="s">
        <v>242</v>
      </c>
      <c r="X29" s="285"/>
      <c r="Y29" s="23">
        <v>476</v>
      </c>
      <c r="Z29" s="23">
        <v>7862.844244</v>
      </c>
      <c r="AA29" s="23">
        <v>1290</v>
      </c>
      <c r="AB29" s="23">
        <v>50746.18546</v>
      </c>
      <c r="AC29" s="23">
        <v>959</v>
      </c>
      <c r="AD29" s="23">
        <v>18738.427756</v>
      </c>
      <c r="AE29" s="23">
        <v>2140</v>
      </c>
      <c r="AF29" s="23">
        <v>86489.395077</v>
      </c>
      <c r="AG29" s="23">
        <v>401</v>
      </c>
      <c r="AH29" s="23">
        <v>2800.338273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58</v>
      </c>
      <c r="AP29" s="23">
        <v>366.067615</v>
      </c>
      <c r="AQ29" s="23">
        <v>264</v>
      </c>
      <c r="AR29" s="23">
        <v>2591.068028</v>
      </c>
      <c r="AS29" s="23">
        <v>325</v>
      </c>
      <c r="AT29" s="23">
        <v>2705.050969</v>
      </c>
    </row>
    <row r="30" spans="1:46" s="22" customFormat="1" ht="16.5" customHeight="1">
      <c r="A30" s="284" t="s">
        <v>243</v>
      </c>
      <c r="B30" s="285"/>
      <c r="C30" s="23">
        <v>5440</v>
      </c>
      <c r="D30" s="23">
        <v>77745.498897</v>
      </c>
      <c r="E30" s="23">
        <v>230</v>
      </c>
      <c r="F30" s="23">
        <v>6654.875068</v>
      </c>
      <c r="G30" s="23">
        <v>45</v>
      </c>
      <c r="H30" s="23">
        <v>694.35</v>
      </c>
      <c r="I30" s="23">
        <v>1070</v>
      </c>
      <c r="J30" s="23">
        <v>10989.487034</v>
      </c>
      <c r="K30" s="23">
        <v>93</v>
      </c>
      <c r="L30" s="23">
        <v>2054.06863</v>
      </c>
      <c r="M30" s="23">
        <v>18</v>
      </c>
      <c r="N30" s="23">
        <v>113.66</v>
      </c>
      <c r="O30" s="23">
        <v>833</v>
      </c>
      <c r="P30" s="23">
        <v>10514.702104</v>
      </c>
      <c r="Q30" s="23">
        <v>768</v>
      </c>
      <c r="R30" s="23">
        <v>2910.551</v>
      </c>
      <c r="S30" s="23">
        <v>145</v>
      </c>
      <c r="T30" s="23">
        <v>4205.043</v>
      </c>
      <c r="U30" s="23">
        <v>80</v>
      </c>
      <c r="V30" s="23">
        <v>665.206664</v>
      </c>
      <c r="W30" s="284" t="s">
        <v>243</v>
      </c>
      <c r="X30" s="285"/>
      <c r="Y30" s="23">
        <v>137</v>
      </c>
      <c r="Z30" s="23">
        <v>1230.113538</v>
      </c>
      <c r="AA30" s="23">
        <v>339</v>
      </c>
      <c r="AB30" s="23">
        <v>13089.520148</v>
      </c>
      <c r="AC30" s="23">
        <v>570</v>
      </c>
      <c r="AD30" s="23">
        <v>15172.458428</v>
      </c>
      <c r="AE30" s="23">
        <v>560</v>
      </c>
      <c r="AF30" s="23">
        <v>3508.908188</v>
      </c>
      <c r="AG30" s="23">
        <v>262</v>
      </c>
      <c r="AH30" s="23">
        <v>1986.65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23</v>
      </c>
      <c r="AP30" s="23">
        <v>162.649913</v>
      </c>
      <c r="AQ30" s="23">
        <v>104</v>
      </c>
      <c r="AR30" s="23">
        <v>505.662516</v>
      </c>
      <c r="AS30" s="23">
        <v>159</v>
      </c>
      <c r="AT30" s="23">
        <v>3269.926</v>
      </c>
    </row>
    <row r="31" spans="1:46" s="22" customFormat="1" ht="16.5" customHeight="1">
      <c r="A31" s="282" t="s">
        <v>244</v>
      </c>
      <c r="B31" s="283"/>
      <c r="C31" s="23">
        <v>1690</v>
      </c>
      <c r="D31" s="23">
        <v>26292.417228</v>
      </c>
      <c r="E31" s="23">
        <v>175</v>
      </c>
      <c r="F31" s="23">
        <v>1969.09</v>
      </c>
      <c r="G31" s="23">
        <v>28</v>
      </c>
      <c r="H31" s="23">
        <v>496.883938</v>
      </c>
      <c r="I31" s="23">
        <v>184</v>
      </c>
      <c r="J31" s="23">
        <v>7740.168</v>
      </c>
      <c r="K31" s="23">
        <v>9</v>
      </c>
      <c r="L31" s="23">
        <v>102.2</v>
      </c>
      <c r="M31" s="23">
        <v>3</v>
      </c>
      <c r="N31" s="23">
        <v>6.85</v>
      </c>
      <c r="O31" s="23">
        <v>437</v>
      </c>
      <c r="P31" s="23">
        <v>3620.747</v>
      </c>
      <c r="Q31" s="23">
        <v>97</v>
      </c>
      <c r="R31" s="23">
        <v>1637.945</v>
      </c>
      <c r="S31" s="23">
        <v>117</v>
      </c>
      <c r="T31" s="23">
        <v>5665.35935</v>
      </c>
      <c r="U31" s="23">
        <v>16</v>
      </c>
      <c r="V31" s="23">
        <v>493.76594</v>
      </c>
      <c r="W31" s="282" t="s">
        <v>244</v>
      </c>
      <c r="X31" s="283"/>
      <c r="Y31" s="23">
        <v>32</v>
      </c>
      <c r="Z31" s="23">
        <v>86.26</v>
      </c>
      <c r="AA31" s="23">
        <v>67</v>
      </c>
      <c r="AB31" s="23">
        <v>904.214</v>
      </c>
      <c r="AC31" s="23">
        <v>217</v>
      </c>
      <c r="AD31" s="23">
        <v>1689.34</v>
      </c>
      <c r="AE31" s="23">
        <v>120</v>
      </c>
      <c r="AF31" s="23">
        <v>648.925</v>
      </c>
      <c r="AG31" s="23">
        <v>151</v>
      </c>
      <c r="AH31" s="23">
        <v>1049.459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18</v>
      </c>
      <c r="AR31" s="23">
        <v>78.96</v>
      </c>
      <c r="AS31" s="23">
        <v>13</v>
      </c>
      <c r="AT31" s="23">
        <v>37.75</v>
      </c>
    </row>
    <row r="32" spans="1:46" s="22" customFormat="1" ht="16.5" customHeight="1">
      <c r="A32" s="288" t="s">
        <v>34</v>
      </c>
      <c r="B32" s="289"/>
      <c r="C32" s="23">
        <v>1452</v>
      </c>
      <c r="D32" s="23">
        <v>24120.386228</v>
      </c>
      <c r="E32" s="23">
        <v>146</v>
      </c>
      <c r="F32" s="23">
        <v>1834.69</v>
      </c>
      <c r="G32" s="23">
        <v>27</v>
      </c>
      <c r="H32" s="23">
        <v>481.883938</v>
      </c>
      <c r="I32" s="23">
        <v>160</v>
      </c>
      <c r="J32" s="23">
        <v>7437.657</v>
      </c>
      <c r="K32" s="23">
        <v>9</v>
      </c>
      <c r="L32" s="23">
        <v>102.2</v>
      </c>
      <c r="M32" s="23">
        <v>3</v>
      </c>
      <c r="N32" s="23">
        <v>6.85</v>
      </c>
      <c r="O32" s="23">
        <v>371</v>
      </c>
      <c r="P32" s="23">
        <v>3042.657</v>
      </c>
      <c r="Q32" s="23">
        <v>89</v>
      </c>
      <c r="R32" s="23">
        <v>1551.945</v>
      </c>
      <c r="S32" s="23">
        <v>86</v>
      </c>
      <c r="T32" s="23">
        <v>5019.35935</v>
      </c>
      <c r="U32" s="23">
        <v>14</v>
      </c>
      <c r="V32" s="23">
        <v>477.76594</v>
      </c>
      <c r="W32" s="288" t="s">
        <v>34</v>
      </c>
      <c r="X32" s="289"/>
      <c r="Y32" s="23">
        <v>28</v>
      </c>
      <c r="Z32" s="23">
        <v>54.16</v>
      </c>
      <c r="AA32" s="23">
        <v>62</v>
      </c>
      <c r="AB32" s="23">
        <v>891.514</v>
      </c>
      <c r="AC32" s="23">
        <v>210</v>
      </c>
      <c r="AD32" s="23">
        <v>1670.04</v>
      </c>
      <c r="AE32" s="23">
        <v>104</v>
      </c>
      <c r="AF32" s="23">
        <v>578.595</v>
      </c>
      <c r="AG32" s="23">
        <v>111</v>
      </c>
      <c r="AH32" s="23">
        <v>802.159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77.66</v>
      </c>
      <c r="AS32" s="23">
        <v>12</v>
      </c>
      <c r="AT32" s="23">
        <v>32.75</v>
      </c>
    </row>
    <row r="33" spans="1:46" s="22" customFormat="1" ht="16.5" customHeight="1">
      <c r="A33" s="290" t="s">
        <v>35</v>
      </c>
      <c r="B33" s="291"/>
      <c r="C33" s="23">
        <v>238</v>
      </c>
      <c r="D33" s="23">
        <v>2172.031</v>
      </c>
      <c r="E33" s="23">
        <v>29</v>
      </c>
      <c r="F33" s="23">
        <v>134.4</v>
      </c>
      <c r="G33" s="23">
        <v>1</v>
      </c>
      <c r="H33" s="23">
        <v>15</v>
      </c>
      <c r="I33" s="23">
        <v>24</v>
      </c>
      <c r="J33" s="23">
        <v>302.511</v>
      </c>
      <c r="K33" s="23">
        <v>0</v>
      </c>
      <c r="L33" s="23">
        <v>0</v>
      </c>
      <c r="M33" s="23">
        <v>0</v>
      </c>
      <c r="N33" s="23">
        <v>0</v>
      </c>
      <c r="O33" s="23">
        <v>66</v>
      </c>
      <c r="P33" s="23">
        <v>578.09</v>
      </c>
      <c r="Q33" s="23">
        <v>8</v>
      </c>
      <c r="R33" s="23">
        <v>86</v>
      </c>
      <c r="S33" s="23">
        <v>31</v>
      </c>
      <c r="T33" s="23">
        <v>646</v>
      </c>
      <c r="U33" s="23">
        <v>2</v>
      </c>
      <c r="V33" s="23">
        <v>16</v>
      </c>
      <c r="W33" s="290" t="s">
        <v>35</v>
      </c>
      <c r="X33" s="291"/>
      <c r="Y33" s="23">
        <v>4</v>
      </c>
      <c r="Z33" s="23">
        <v>32.1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247.3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403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85" zoomScaleSheetLayoutView="85" zoomScalePageLayoutView="0" workbookViewId="0" topLeftCell="A1">
      <selection activeCell="O24" sqref="O2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376</v>
      </c>
      <c r="J6" s="243"/>
      <c r="K6" s="238" t="s">
        <v>12</v>
      </c>
      <c r="L6" s="246"/>
      <c r="M6" s="248" t="s">
        <v>13</v>
      </c>
      <c r="N6" s="249"/>
      <c r="O6" s="265" t="s">
        <v>365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370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377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1688</v>
      </c>
      <c r="D9" s="23">
        <v>9092.570429</v>
      </c>
      <c r="E9" s="23">
        <v>44</v>
      </c>
      <c r="F9" s="23">
        <v>252.9</v>
      </c>
      <c r="G9" s="23">
        <v>3</v>
      </c>
      <c r="H9" s="23">
        <v>17</v>
      </c>
      <c r="I9" s="23">
        <v>324</v>
      </c>
      <c r="J9" s="23">
        <v>3281.74862</v>
      </c>
      <c r="K9" s="23">
        <v>6</v>
      </c>
      <c r="L9" s="23">
        <v>493.953589</v>
      </c>
      <c r="M9" s="23">
        <v>10</v>
      </c>
      <c r="N9" s="23">
        <v>51</v>
      </c>
      <c r="O9" s="23">
        <v>201</v>
      </c>
      <c r="P9" s="23">
        <v>673.773588</v>
      </c>
      <c r="Q9" s="23">
        <v>306</v>
      </c>
      <c r="R9" s="23">
        <v>926.77802</v>
      </c>
      <c r="S9" s="23">
        <v>29</v>
      </c>
      <c r="T9" s="23">
        <v>187.01</v>
      </c>
      <c r="U9" s="23">
        <v>26</v>
      </c>
      <c r="V9" s="23">
        <v>71.88</v>
      </c>
      <c r="W9" s="280" t="s">
        <v>33</v>
      </c>
      <c r="X9" s="281"/>
      <c r="Y9" s="23">
        <v>82</v>
      </c>
      <c r="Z9" s="23">
        <v>453.337</v>
      </c>
      <c r="AA9" s="23">
        <v>105</v>
      </c>
      <c r="AB9" s="23">
        <v>468.301406</v>
      </c>
      <c r="AC9" s="23">
        <v>86</v>
      </c>
      <c r="AD9" s="23">
        <v>738.86202</v>
      </c>
      <c r="AE9" s="23">
        <v>311</v>
      </c>
      <c r="AF9" s="23">
        <v>1097.951186</v>
      </c>
      <c r="AG9" s="23">
        <v>76</v>
      </c>
      <c r="AH9" s="23">
        <v>217.575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9</v>
      </c>
      <c r="AP9" s="23">
        <v>12.3</v>
      </c>
      <c r="AQ9" s="23">
        <v>31</v>
      </c>
      <c r="AR9" s="23">
        <v>46.95</v>
      </c>
      <c r="AS9" s="23">
        <v>39</v>
      </c>
      <c r="AT9" s="23">
        <v>101.25</v>
      </c>
    </row>
    <row r="10" spans="1:46" s="22" customFormat="1" ht="16.5" customHeight="1">
      <c r="A10" s="282" t="s">
        <v>229</v>
      </c>
      <c r="B10" s="283"/>
      <c r="C10" s="23">
        <v>1683</v>
      </c>
      <c r="D10" s="23">
        <v>9073.570429</v>
      </c>
      <c r="E10" s="23">
        <v>44</v>
      </c>
      <c r="F10" s="23">
        <v>252.9</v>
      </c>
      <c r="G10" s="23">
        <v>3</v>
      </c>
      <c r="H10" s="23">
        <v>17</v>
      </c>
      <c r="I10" s="23">
        <v>323</v>
      </c>
      <c r="J10" s="23">
        <v>3279.74862</v>
      </c>
      <c r="K10" s="23">
        <v>6</v>
      </c>
      <c r="L10" s="23">
        <v>493.953589</v>
      </c>
      <c r="M10" s="23">
        <v>10</v>
      </c>
      <c r="N10" s="23">
        <v>51</v>
      </c>
      <c r="O10" s="23">
        <v>201</v>
      </c>
      <c r="P10" s="23">
        <v>673.773588</v>
      </c>
      <c r="Q10" s="23">
        <v>306</v>
      </c>
      <c r="R10" s="23">
        <v>926.77802</v>
      </c>
      <c r="S10" s="23">
        <v>29</v>
      </c>
      <c r="T10" s="23">
        <v>187.01</v>
      </c>
      <c r="U10" s="23">
        <v>26</v>
      </c>
      <c r="V10" s="23">
        <v>71.88</v>
      </c>
      <c r="W10" s="282" t="s">
        <v>229</v>
      </c>
      <c r="X10" s="283"/>
      <c r="Y10" s="23">
        <v>82</v>
      </c>
      <c r="Z10" s="23">
        <v>453.337</v>
      </c>
      <c r="AA10" s="23">
        <v>105</v>
      </c>
      <c r="AB10" s="23">
        <v>468.301406</v>
      </c>
      <c r="AC10" s="23">
        <v>85</v>
      </c>
      <c r="AD10" s="23">
        <v>728.86202</v>
      </c>
      <c r="AE10" s="23">
        <v>310</v>
      </c>
      <c r="AF10" s="23">
        <v>1096.951186</v>
      </c>
      <c r="AG10" s="23">
        <v>75</v>
      </c>
      <c r="AH10" s="23">
        <v>212.575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9</v>
      </c>
      <c r="AP10" s="23">
        <v>12.3</v>
      </c>
      <c r="AQ10" s="23">
        <v>30</v>
      </c>
      <c r="AR10" s="23">
        <v>45.95</v>
      </c>
      <c r="AS10" s="23">
        <v>39</v>
      </c>
      <c r="AT10" s="23">
        <v>101.25</v>
      </c>
    </row>
    <row r="11" spans="1:46" s="22" customFormat="1" ht="16.5" customHeight="1">
      <c r="A11" s="284" t="s">
        <v>269</v>
      </c>
      <c r="B11" s="285"/>
      <c r="C11" s="23">
        <v>329</v>
      </c>
      <c r="D11" s="23">
        <v>1426.9529</v>
      </c>
      <c r="E11" s="23">
        <v>4</v>
      </c>
      <c r="F11" s="23">
        <v>11.5</v>
      </c>
      <c r="G11" s="23">
        <v>0</v>
      </c>
      <c r="H11" s="23">
        <v>0</v>
      </c>
      <c r="I11" s="23">
        <v>79</v>
      </c>
      <c r="J11" s="23">
        <v>795.1057</v>
      </c>
      <c r="K11" s="23">
        <v>0</v>
      </c>
      <c r="L11" s="23">
        <v>0</v>
      </c>
      <c r="M11" s="23">
        <v>3</v>
      </c>
      <c r="N11" s="23">
        <v>17</v>
      </c>
      <c r="O11" s="23">
        <v>43</v>
      </c>
      <c r="P11" s="23">
        <v>153.539</v>
      </c>
      <c r="Q11" s="23">
        <v>59</v>
      </c>
      <c r="R11" s="23">
        <v>105.476</v>
      </c>
      <c r="S11" s="23">
        <v>5</v>
      </c>
      <c r="T11" s="23">
        <v>5.91</v>
      </c>
      <c r="U11" s="23">
        <v>6</v>
      </c>
      <c r="V11" s="23">
        <v>24</v>
      </c>
      <c r="W11" s="284" t="s">
        <v>269</v>
      </c>
      <c r="X11" s="285"/>
      <c r="Y11" s="23">
        <v>16</v>
      </c>
      <c r="Z11" s="23">
        <v>24.2</v>
      </c>
      <c r="AA11" s="23">
        <v>15</v>
      </c>
      <c r="AB11" s="23">
        <v>65.123</v>
      </c>
      <c r="AC11" s="23">
        <v>12</v>
      </c>
      <c r="AD11" s="23">
        <v>40.5262</v>
      </c>
      <c r="AE11" s="23">
        <v>55</v>
      </c>
      <c r="AF11" s="23">
        <v>95.568</v>
      </c>
      <c r="AG11" s="23">
        <v>16</v>
      </c>
      <c r="AH11" s="23">
        <v>50.105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6.5</v>
      </c>
      <c r="AQ11" s="23">
        <v>2</v>
      </c>
      <c r="AR11" s="23">
        <v>2.4</v>
      </c>
      <c r="AS11" s="23">
        <v>12</v>
      </c>
      <c r="AT11" s="23">
        <v>30</v>
      </c>
    </row>
    <row r="12" spans="1:46" s="22" customFormat="1" ht="16.5" customHeight="1">
      <c r="A12" s="284" t="s">
        <v>268</v>
      </c>
      <c r="B12" s="285"/>
      <c r="C12" s="23">
        <v>443</v>
      </c>
      <c r="D12" s="23">
        <v>3094.799788</v>
      </c>
      <c r="E12" s="23">
        <v>7</v>
      </c>
      <c r="F12" s="23">
        <v>20.15</v>
      </c>
      <c r="G12" s="23">
        <v>1</v>
      </c>
      <c r="H12" s="23">
        <v>10</v>
      </c>
      <c r="I12" s="23">
        <v>62</v>
      </c>
      <c r="J12" s="23">
        <v>1256.95292</v>
      </c>
      <c r="K12" s="23">
        <v>1</v>
      </c>
      <c r="L12" s="23">
        <v>13.376264</v>
      </c>
      <c r="M12" s="23">
        <v>1</v>
      </c>
      <c r="N12" s="23">
        <v>1</v>
      </c>
      <c r="O12" s="23">
        <v>36</v>
      </c>
      <c r="P12" s="23">
        <v>119.36</v>
      </c>
      <c r="Q12" s="23">
        <v>73</v>
      </c>
      <c r="R12" s="23">
        <v>235.2859</v>
      </c>
      <c r="S12" s="23">
        <v>8</v>
      </c>
      <c r="T12" s="23">
        <v>37.6</v>
      </c>
      <c r="U12" s="23">
        <v>5</v>
      </c>
      <c r="V12" s="23">
        <v>11.43</v>
      </c>
      <c r="W12" s="284" t="s">
        <v>268</v>
      </c>
      <c r="X12" s="285"/>
      <c r="Y12" s="23">
        <v>31</v>
      </c>
      <c r="Z12" s="23">
        <v>357.45</v>
      </c>
      <c r="AA12" s="23">
        <v>47</v>
      </c>
      <c r="AB12" s="23">
        <v>184.024518</v>
      </c>
      <c r="AC12" s="23">
        <v>16</v>
      </c>
      <c r="AD12" s="23">
        <v>66.61</v>
      </c>
      <c r="AE12" s="23">
        <v>111</v>
      </c>
      <c r="AF12" s="23">
        <v>679.660186</v>
      </c>
      <c r="AG12" s="23">
        <v>25</v>
      </c>
      <c r="AH12" s="23">
        <v>76.7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2</v>
      </c>
      <c r="AQ12" s="23">
        <v>8</v>
      </c>
      <c r="AR12" s="23">
        <v>16.7</v>
      </c>
      <c r="AS12" s="23">
        <v>9</v>
      </c>
      <c r="AT12" s="23">
        <v>6.5</v>
      </c>
    </row>
    <row r="13" spans="1:46" s="22" customFormat="1" ht="16.5" customHeight="1">
      <c r="A13" s="284" t="s">
        <v>302</v>
      </c>
      <c r="B13" s="285"/>
      <c r="C13" s="23">
        <v>137</v>
      </c>
      <c r="D13" s="23">
        <v>841.902</v>
      </c>
      <c r="E13" s="23">
        <v>3</v>
      </c>
      <c r="F13" s="23">
        <v>4.65</v>
      </c>
      <c r="G13" s="23">
        <v>0</v>
      </c>
      <c r="H13" s="23">
        <v>0</v>
      </c>
      <c r="I13" s="23">
        <v>37</v>
      </c>
      <c r="J13" s="23">
        <v>462.21</v>
      </c>
      <c r="K13" s="23">
        <v>0</v>
      </c>
      <c r="L13" s="23">
        <v>0</v>
      </c>
      <c r="M13" s="23">
        <v>1</v>
      </c>
      <c r="N13" s="23">
        <v>20</v>
      </c>
      <c r="O13" s="23">
        <v>21</v>
      </c>
      <c r="P13" s="23">
        <v>49.9</v>
      </c>
      <c r="Q13" s="23">
        <v>25</v>
      </c>
      <c r="R13" s="23">
        <v>141.04</v>
      </c>
      <c r="S13" s="23">
        <v>3</v>
      </c>
      <c r="T13" s="23">
        <v>10.1</v>
      </c>
      <c r="U13" s="23">
        <v>2</v>
      </c>
      <c r="V13" s="23">
        <v>1.2</v>
      </c>
      <c r="W13" s="284" t="s">
        <v>302</v>
      </c>
      <c r="X13" s="285"/>
      <c r="Y13" s="23">
        <v>2</v>
      </c>
      <c r="Z13" s="23">
        <v>0.15</v>
      </c>
      <c r="AA13" s="23">
        <v>5</v>
      </c>
      <c r="AB13" s="23">
        <v>21.55</v>
      </c>
      <c r="AC13" s="23">
        <v>6</v>
      </c>
      <c r="AD13" s="23">
        <v>37.7</v>
      </c>
      <c r="AE13" s="23">
        <v>21</v>
      </c>
      <c r="AF13" s="23">
        <v>33.902</v>
      </c>
      <c r="AG13" s="23">
        <v>5</v>
      </c>
      <c r="AH13" s="23">
        <v>22.5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2</v>
      </c>
      <c r="AR13" s="23">
        <v>6</v>
      </c>
      <c r="AS13" s="23">
        <v>3</v>
      </c>
      <c r="AT13" s="23">
        <v>30</v>
      </c>
    </row>
    <row r="14" spans="1:46" s="22" customFormat="1" ht="16.5" customHeight="1">
      <c r="A14" s="284" t="s">
        <v>224</v>
      </c>
      <c r="B14" s="285"/>
      <c r="C14" s="23">
        <v>253</v>
      </c>
      <c r="D14" s="23">
        <v>648.656888</v>
      </c>
      <c r="E14" s="23">
        <v>4</v>
      </c>
      <c r="F14" s="23">
        <v>7.55</v>
      </c>
      <c r="G14" s="23">
        <v>1</v>
      </c>
      <c r="H14" s="23">
        <v>1</v>
      </c>
      <c r="I14" s="23">
        <v>41</v>
      </c>
      <c r="J14" s="23">
        <v>87.28</v>
      </c>
      <c r="K14" s="23">
        <v>1</v>
      </c>
      <c r="L14" s="23">
        <v>1</v>
      </c>
      <c r="M14" s="23">
        <v>4</v>
      </c>
      <c r="N14" s="23">
        <v>12</v>
      </c>
      <c r="O14" s="23">
        <v>33</v>
      </c>
      <c r="P14" s="23">
        <v>50.798888</v>
      </c>
      <c r="Q14" s="23">
        <v>46</v>
      </c>
      <c r="R14" s="23">
        <v>128.75</v>
      </c>
      <c r="S14" s="23">
        <v>6</v>
      </c>
      <c r="T14" s="23">
        <v>105.3</v>
      </c>
      <c r="U14" s="23">
        <v>4</v>
      </c>
      <c r="V14" s="23">
        <v>8.3</v>
      </c>
      <c r="W14" s="284" t="s">
        <v>224</v>
      </c>
      <c r="X14" s="285"/>
      <c r="Y14" s="23">
        <v>18</v>
      </c>
      <c r="Z14" s="23">
        <v>18.75</v>
      </c>
      <c r="AA14" s="23">
        <v>13</v>
      </c>
      <c r="AB14" s="23">
        <v>13.91</v>
      </c>
      <c r="AC14" s="23">
        <v>17</v>
      </c>
      <c r="AD14" s="23">
        <v>108.25</v>
      </c>
      <c r="AE14" s="23">
        <v>41</v>
      </c>
      <c r="AF14" s="23">
        <v>78.938</v>
      </c>
      <c r="AG14" s="23">
        <v>10</v>
      </c>
      <c r="AH14" s="23">
        <v>12.13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0.1</v>
      </c>
      <c r="AQ14" s="23">
        <v>9</v>
      </c>
      <c r="AR14" s="23">
        <v>12.1</v>
      </c>
      <c r="AS14" s="23">
        <v>4</v>
      </c>
      <c r="AT14" s="23">
        <v>2.5</v>
      </c>
    </row>
    <row r="15" spans="1:46" s="22" customFormat="1" ht="16.5" customHeight="1">
      <c r="A15" s="284" t="s">
        <v>225</v>
      </c>
      <c r="B15" s="285"/>
      <c r="C15" s="23">
        <v>56</v>
      </c>
      <c r="D15" s="23">
        <v>496.388888</v>
      </c>
      <c r="E15" s="23">
        <v>4</v>
      </c>
      <c r="F15" s="23">
        <v>7.05</v>
      </c>
      <c r="G15" s="23">
        <v>0</v>
      </c>
      <c r="H15" s="23">
        <v>0</v>
      </c>
      <c r="I15" s="23">
        <v>14</v>
      </c>
      <c r="J15" s="23">
        <v>53.01</v>
      </c>
      <c r="K15" s="23">
        <v>1</v>
      </c>
      <c r="L15" s="23">
        <v>2</v>
      </c>
      <c r="M15" s="23">
        <v>0</v>
      </c>
      <c r="N15" s="23">
        <v>0</v>
      </c>
      <c r="O15" s="23">
        <v>4</v>
      </c>
      <c r="P15" s="23">
        <v>27.96</v>
      </c>
      <c r="Q15" s="23">
        <v>7</v>
      </c>
      <c r="R15" s="23">
        <v>18.2</v>
      </c>
      <c r="S15" s="23">
        <v>0</v>
      </c>
      <c r="T15" s="23">
        <v>0</v>
      </c>
      <c r="U15" s="23">
        <v>1</v>
      </c>
      <c r="V15" s="23">
        <v>0.3</v>
      </c>
      <c r="W15" s="284" t="s">
        <v>225</v>
      </c>
      <c r="X15" s="285"/>
      <c r="Y15" s="23">
        <v>1</v>
      </c>
      <c r="Z15" s="23">
        <v>1</v>
      </c>
      <c r="AA15" s="23">
        <v>4</v>
      </c>
      <c r="AB15" s="23">
        <v>2.638888</v>
      </c>
      <c r="AC15" s="23">
        <v>9</v>
      </c>
      <c r="AD15" s="23">
        <v>373.9</v>
      </c>
      <c r="AE15" s="23">
        <v>4</v>
      </c>
      <c r="AF15" s="23">
        <v>3.28</v>
      </c>
      <c r="AG15" s="23">
        <v>4</v>
      </c>
      <c r="AH15" s="23">
        <v>4.95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2.1</v>
      </c>
      <c r="AS15" s="23">
        <v>2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222</v>
      </c>
      <c r="D16" s="23">
        <v>1114.09282</v>
      </c>
      <c r="E16" s="23">
        <v>9</v>
      </c>
      <c r="F16" s="23">
        <v>104.7</v>
      </c>
      <c r="G16" s="23">
        <v>0</v>
      </c>
      <c r="H16" s="23">
        <v>0</v>
      </c>
      <c r="I16" s="23">
        <v>40</v>
      </c>
      <c r="J16" s="23">
        <v>189.46</v>
      </c>
      <c r="K16" s="23">
        <v>0</v>
      </c>
      <c r="L16" s="23">
        <v>0</v>
      </c>
      <c r="M16" s="23">
        <v>0</v>
      </c>
      <c r="N16" s="23">
        <v>0</v>
      </c>
      <c r="O16" s="23">
        <v>37</v>
      </c>
      <c r="P16" s="23">
        <v>186.8757</v>
      </c>
      <c r="Q16" s="23">
        <v>57</v>
      </c>
      <c r="R16" s="23">
        <v>217.66112</v>
      </c>
      <c r="S16" s="23">
        <v>2</v>
      </c>
      <c r="T16" s="23">
        <v>11</v>
      </c>
      <c r="U16" s="23">
        <v>3</v>
      </c>
      <c r="V16" s="23">
        <v>15.9</v>
      </c>
      <c r="W16" s="286" t="s">
        <v>230</v>
      </c>
      <c r="X16" s="283"/>
      <c r="Y16" s="23">
        <v>3</v>
      </c>
      <c r="Z16" s="23">
        <v>28.6</v>
      </c>
      <c r="AA16" s="23">
        <v>13</v>
      </c>
      <c r="AB16" s="23">
        <v>162.006</v>
      </c>
      <c r="AC16" s="23">
        <v>5</v>
      </c>
      <c r="AD16" s="23">
        <v>27.2</v>
      </c>
      <c r="AE16" s="23">
        <v>40</v>
      </c>
      <c r="AF16" s="23">
        <v>142.3</v>
      </c>
      <c r="AG16" s="23">
        <v>7</v>
      </c>
      <c r="AH16" s="23">
        <v>21.79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3</v>
      </c>
      <c r="AR16" s="23">
        <v>2.6</v>
      </c>
      <c r="AS16" s="23">
        <v>3</v>
      </c>
      <c r="AT16" s="23">
        <v>4</v>
      </c>
    </row>
    <row r="17" spans="1:46" s="22" customFormat="1" ht="16.5" customHeight="1">
      <c r="A17" s="284" t="s">
        <v>231</v>
      </c>
      <c r="B17" s="285"/>
      <c r="C17" s="23">
        <v>10</v>
      </c>
      <c r="D17" s="23">
        <v>44.5</v>
      </c>
      <c r="E17" s="23">
        <v>1</v>
      </c>
      <c r="F17" s="23">
        <v>10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0.2</v>
      </c>
      <c r="Q17" s="23">
        <v>1</v>
      </c>
      <c r="R17" s="23">
        <v>1</v>
      </c>
      <c r="S17" s="23">
        <v>1</v>
      </c>
      <c r="T17" s="23">
        <v>8</v>
      </c>
      <c r="U17" s="23">
        <v>0</v>
      </c>
      <c r="V17" s="23">
        <v>0</v>
      </c>
      <c r="W17" s="284" t="s">
        <v>231</v>
      </c>
      <c r="X17" s="285"/>
      <c r="Y17" s="23">
        <v>0</v>
      </c>
      <c r="Z17" s="23">
        <v>0</v>
      </c>
      <c r="AA17" s="23">
        <v>1</v>
      </c>
      <c r="AB17" s="23">
        <v>1</v>
      </c>
      <c r="AC17" s="23">
        <v>2</v>
      </c>
      <c r="AD17" s="23">
        <v>12</v>
      </c>
      <c r="AE17" s="23">
        <v>3</v>
      </c>
      <c r="AF17" s="23">
        <v>12.3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34</v>
      </c>
      <c r="D18" s="23">
        <v>778.191325</v>
      </c>
      <c r="E18" s="23">
        <v>1</v>
      </c>
      <c r="F18" s="23">
        <v>4</v>
      </c>
      <c r="G18" s="23">
        <v>0</v>
      </c>
      <c r="H18" s="23">
        <v>0</v>
      </c>
      <c r="I18" s="23">
        <v>7</v>
      </c>
      <c r="J18" s="23">
        <v>223.55</v>
      </c>
      <c r="K18" s="23">
        <v>1</v>
      </c>
      <c r="L18" s="23">
        <v>466.577325</v>
      </c>
      <c r="M18" s="23">
        <v>0</v>
      </c>
      <c r="N18" s="23">
        <v>0</v>
      </c>
      <c r="O18" s="23">
        <v>3</v>
      </c>
      <c r="P18" s="23">
        <v>15.84</v>
      </c>
      <c r="Q18" s="23">
        <v>1</v>
      </c>
      <c r="R18" s="23">
        <v>5.425</v>
      </c>
      <c r="S18" s="23">
        <v>1</v>
      </c>
      <c r="T18" s="23">
        <v>0.1</v>
      </c>
      <c r="U18" s="23">
        <v>1</v>
      </c>
      <c r="V18" s="23">
        <v>5.65</v>
      </c>
      <c r="W18" s="284" t="s">
        <v>232</v>
      </c>
      <c r="X18" s="285"/>
      <c r="Y18" s="23">
        <v>3</v>
      </c>
      <c r="Z18" s="23">
        <v>13.65</v>
      </c>
      <c r="AA18" s="23">
        <v>4</v>
      </c>
      <c r="AB18" s="23">
        <v>16.049</v>
      </c>
      <c r="AC18" s="23">
        <v>2</v>
      </c>
      <c r="AD18" s="23">
        <v>11</v>
      </c>
      <c r="AE18" s="23">
        <v>6</v>
      </c>
      <c r="AF18" s="23">
        <v>8.85</v>
      </c>
      <c r="AG18" s="23">
        <v>1</v>
      </c>
      <c r="AH18" s="23">
        <v>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0.5</v>
      </c>
      <c r="AS18" s="23">
        <v>2</v>
      </c>
      <c r="AT18" s="23">
        <v>1</v>
      </c>
    </row>
    <row r="19" spans="1:46" s="22" customFormat="1" ht="16.5" customHeight="1">
      <c r="A19" s="284" t="s">
        <v>233</v>
      </c>
      <c r="B19" s="285"/>
      <c r="C19" s="23">
        <v>14</v>
      </c>
      <c r="D19" s="23">
        <v>35</v>
      </c>
      <c r="E19" s="23">
        <v>1</v>
      </c>
      <c r="F19" s="23">
        <v>0.5</v>
      </c>
      <c r="G19" s="23">
        <v>0</v>
      </c>
      <c r="H19" s="23">
        <v>0</v>
      </c>
      <c r="I19" s="23">
        <v>1</v>
      </c>
      <c r="J19" s="23">
        <v>5</v>
      </c>
      <c r="K19" s="23">
        <v>0</v>
      </c>
      <c r="L19" s="23">
        <v>0</v>
      </c>
      <c r="M19" s="23">
        <v>1</v>
      </c>
      <c r="N19" s="23">
        <v>1</v>
      </c>
      <c r="O19" s="23">
        <v>1</v>
      </c>
      <c r="P19" s="23">
        <v>2</v>
      </c>
      <c r="Q19" s="23">
        <v>5</v>
      </c>
      <c r="R19" s="23">
        <v>14</v>
      </c>
      <c r="S19" s="23">
        <v>1</v>
      </c>
      <c r="T19" s="23">
        <v>3</v>
      </c>
      <c r="U19" s="23">
        <v>0</v>
      </c>
      <c r="V19" s="23">
        <v>0</v>
      </c>
      <c r="W19" s="284" t="s">
        <v>233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8.5</v>
      </c>
      <c r="AE19" s="23">
        <v>0</v>
      </c>
      <c r="AF19" s="23">
        <v>0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49</v>
      </c>
      <c r="D20" s="23">
        <v>206.07</v>
      </c>
      <c r="E20" s="23">
        <v>3</v>
      </c>
      <c r="F20" s="23">
        <v>58.8</v>
      </c>
      <c r="G20" s="23">
        <v>0</v>
      </c>
      <c r="H20" s="23">
        <v>0</v>
      </c>
      <c r="I20" s="23">
        <v>18</v>
      </c>
      <c r="J20" s="23">
        <v>97.4</v>
      </c>
      <c r="K20" s="23">
        <v>1</v>
      </c>
      <c r="L20" s="23">
        <v>10</v>
      </c>
      <c r="M20" s="23">
        <v>0</v>
      </c>
      <c r="N20" s="23">
        <v>0</v>
      </c>
      <c r="O20" s="23">
        <v>4</v>
      </c>
      <c r="P20" s="23">
        <v>3.5</v>
      </c>
      <c r="Q20" s="23">
        <v>9</v>
      </c>
      <c r="R20" s="23">
        <v>14.77</v>
      </c>
      <c r="S20" s="23">
        <v>0</v>
      </c>
      <c r="T20" s="23">
        <v>0</v>
      </c>
      <c r="U20" s="23">
        <v>3</v>
      </c>
      <c r="V20" s="23">
        <v>2.1</v>
      </c>
      <c r="W20" s="284" t="s">
        <v>234</v>
      </c>
      <c r="X20" s="285"/>
      <c r="Y20" s="23">
        <v>2</v>
      </c>
      <c r="Z20" s="23">
        <v>7</v>
      </c>
      <c r="AA20" s="23">
        <v>1</v>
      </c>
      <c r="AB20" s="23">
        <v>0.5</v>
      </c>
      <c r="AC20" s="23">
        <v>2</v>
      </c>
      <c r="AD20" s="23">
        <v>6.5</v>
      </c>
      <c r="AE20" s="23">
        <v>2</v>
      </c>
      <c r="AF20" s="23">
        <v>1.3</v>
      </c>
      <c r="AG20" s="23">
        <v>2</v>
      </c>
      <c r="AH20" s="23">
        <v>2.2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2</v>
      </c>
      <c r="AQ20" s="23">
        <v>0</v>
      </c>
      <c r="AR20" s="23">
        <v>0</v>
      </c>
      <c r="AS20" s="23">
        <v>1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14</v>
      </c>
      <c r="D21" s="23">
        <v>34.85</v>
      </c>
      <c r="E21" s="23">
        <v>1</v>
      </c>
      <c r="F21" s="23">
        <v>1</v>
      </c>
      <c r="G21" s="23">
        <v>0</v>
      </c>
      <c r="H21" s="23">
        <v>0</v>
      </c>
      <c r="I21" s="23">
        <v>4</v>
      </c>
      <c r="J21" s="23">
        <v>24</v>
      </c>
      <c r="K21" s="23">
        <v>1</v>
      </c>
      <c r="L21" s="23">
        <v>1</v>
      </c>
      <c r="M21" s="23">
        <v>0</v>
      </c>
      <c r="N21" s="23">
        <v>0</v>
      </c>
      <c r="O21" s="23">
        <v>0</v>
      </c>
      <c r="P21" s="23">
        <v>0</v>
      </c>
      <c r="Q21" s="23">
        <v>3</v>
      </c>
      <c r="R21" s="23">
        <v>1.4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2</v>
      </c>
      <c r="AF21" s="23">
        <v>1.25</v>
      </c>
      <c r="AG21" s="23">
        <v>1</v>
      </c>
      <c r="AH21" s="23">
        <v>0.2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1</v>
      </c>
      <c r="AT21" s="23">
        <v>5</v>
      </c>
    </row>
    <row r="22" spans="1:46" s="22" customFormat="1" ht="16.5" customHeight="1">
      <c r="A22" s="284" t="s">
        <v>236</v>
      </c>
      <c r="B22" s="285"/>
      <c r="C22" s="23">
        <v>17</v>
      </c>
      <c r="D22" s="23">
        <v>71.213</v>
      </c>
      <c r="E22" s="23">
        <v>1</v>
      </c>
      <c r="F22" s="23">
        <v>10</v>
      </c>
      <c r="G22" s="23">
        <v>0</v>
      </c>
      <c r="H22" s="23">
        <v>0</v>
      </c>
      <c r="I22" s="23">
        <v>5</v>
      </c>
      <c r="J22" s="23">
        <v>10.8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13.6</v>
      </c>
      <c r="Q22" s="23">
        <v>4</v>
      </c>
      <c r="R22" s="23">
        <v>21.6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5</v>
      </c>
      <c r="AE22" s="23">
        <v>2</v>
      </c>
      <c r="AF22" s="23">
        <v>0.213</v>
      </c>
      <c r="AG22" s="23">
        <v>2</v>
      </c>
      <c r="AH22" s="23">
        <v>10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8</v>
      </c>
      <c r="D23" s="23">
        <v>10.75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0.1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0.6</v>
      </c>
      <c r="Q23" s="23">
        <v>3</v>
      </c>
      <c r="R23" s="23">
        <v>7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3</v>
      </c>
      <c r="AE23" s="23">
        <v>1</v>
      </c>
      <c r="AF23" s="23">
        <v>0.05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22</v>
      </c>
      <c r="D24" s="23">
        <v>44.96</v>
      </c>
      <c r="E24" s="23">
        <v>4</v>
      </c>
      <c r="F24" s="23">
        <v>10</v>
      </c>
      <c r="G24" s="23">
        <v>1</v>
      </c>
      <c r="H24" s="23">
        <v>6</v>
      </c>
      <c r="I24" s="23">
        <v>1</v>
      </c>
      <c r="J24" s="23">
        <v>0.1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22.25</v>
      </c>
      <c r="Q24" s="23">
        <v>3</v>
      </c>
      <c r="R24" s="23">
        <v>0.5</v>
      </c>
      <c r="S24" s="23">
        <v>0</v>
      </c>
      <c r="T24" s="23">
        <v>0</v>
      </c>
      <c r="U24" s="23">
        <v>0</v>
      </c>
      <c r="V24" s="23">
        <v>0</v>
      </c>
      <c r="W24" s="284" t="s">
        <v>238</v>
      </c>
      <c r="X24" s="285"/>
      <c r="Y24" s="23">
        <v>2</v>
      </c>
      <c r="Z24" s="23">
        <v>1</v>
      </c>
      <c r="AA24" s="23">
        <v>0</v>
      </c>
      <c r="AB24" s="23">
        <v>0</v>
      </c>
      <c r="AC24" s="23">
        <v>1</v>
      </c>
      <c r="AD24" s="23">
        <v>1</v>
      </c>
      <c r="AE24" s="23">
        <v>4</v>
      </c>
      <c r="AF24" s="23">
        <v>2.81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1.3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4</v>
      </c>
      <c r="D25" s="23">
        <v>3.4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1.8</v>
      </c>
      <c r="S25" s="23">
        <v>1</v>
      </c>
      <c r="T25" s="23">
        <v>1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2</v>
      </c>
      <c r="AF25" s="23">
        <v>0.6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8</v>
      </c>
      <c r="D26" s="23">
        <v>20.3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6.5</v>
      </c>
      <c r="Q26" s="23">
        <v>1</v>
      </c>
      <c r="R26" s="23">
        <v>0.25</v>
      </c>
      <c r="S26" s="23">
        <v>0</v>
      </c>
      <c r="T26" s="23">
        <v>0</v>
      </c>
      <c r="U26" s="23">
        <v>1</v>
      </c>
      <c r="V26" s="23">
        <v>3</v>
      </c>
      <c r="W26" s="284" t="s">
        <v>239</v>
      </c>
      <c r="X26" s="285"/>
      <c r="Y26" s="23">
        <v>2</v>
      </c>
      <c r="Z26" s="23">
        <v>0.55</v>
      </c>
      <c r="AA26" s="23">
        <v>0</v>
      </c>
      <c r="AB26" s="23">
        <v>0</v>
      </c>
      <c r="AC26" s="23">
        <v>0</v>
      </c>
      <c r="AD26" s="23">
        <v>0</v>
      </c>
      <c r="AE26" s="23">
        <v>2</v>
      </c>
      <c r="AF26" s="23">
        <v>10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3</v>
      </c>
      <c r="D27" s="23">
        <v>10.47582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1</v>
      </c>
      <c r="AB27" s="23">
        <v>1</v>
      </c>
      <c r="AC27" s="23">
        <v>2</v>
      </c>
      <c r="AD27" s="23">
        <v>9.47582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14</v>
      </c>
      <c r="D28" s="23">
        <v>20.6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5.5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0.6</v>
      </c>
      <c r="Q28" s="23">
        <v>2</v>
      </c>
      <c r="R28" s="23">
        <v>1.1</v>
      </c>
      <c r="S28" s="23">
        <v>1</v>
      </c>
      <c r="T28" s="23">
        <v>5</v>
      </c>
      <c r="U28" s="23">
        <v>0</v>
      </c>
      <c r="V28" s="23">
        <v>0</v>
      </c>
      <c r="W28" s="284" t="s">
        <v>241</v>
      </c>
      <c r="X28" s="285"/>
      <c r="Y28" s="23">
        <v>1</v>
      </c>
      <c r="Z28" s="23">
        <v>0.5</v>
      </c>
      <c r="AA28" s="23">
        <v>0</v>
      </c>
      <c r="AB28" s="23">
        <v>0</v>
      </c>
      <c r="AC28" s="23">
        <v>1</v>
      </c>
      <c r="AD28" s="23">
        <v>1</v>
      </c>
      <c r="AE28" s="23">
        <v>2</v>
      </c>
      <c r="AF28" s="23">
        <v>1.5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0.4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36</v>
      </c>
      <c r="D29" s="23">
        <v>114.567</v>
      </c>
      <c r="E29" s="23">
        <v>0</v>
      </c>
      <c r="F29" s="23">
        <v>0</v>
      </c>
      <c r="G29" s="23">
        <v>0</v>
      </c>
      <c r="H29" s="23">
        <v>0</v>
      </c>
      <c r="I29" s="23">
        <v>11</v>
      </c>
      <c r="J29" s="23">
        <v>69.28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10.25</v>
      </c>
      <c r="Q29" s="23">
        <v>4</v>
      </c>
      <c r="R29" s="23">
        <v>3.12</v>
      </c>
      <c r="S29" s="23">
        <v>0</v>
      </c>
      <c r="T29" s="23">
        <v>0</v>
      </c>
      <c r="U29" s="23">
        <v>0</v>
      </c>
      <c r="V29" s="23">
        <v>0</v>
      </c>
      <c r="W29" s="284" t="s">
        <v>242</v>
      </c>
      <c r="X29" s="285"/>
      <c r="Y29" s="23">
        <v>1</v>
      </c>
      <c r="Z29" s="23">
        <v>0.487</v>
      </c>
      <c r="AA29" s="23">
        <v>1</v>
      </c>
      <c r="AB29" s="23">
        <v>0.5</v>
      </c>
      <c r="AC29" s="23">
        <v>4</v>
      </c>
      <c r="AD29" s="23">
        <v>7.2</v>
      </c>
      <c r="AE29" s="23">
        <v>8</v>
      </c>
      <c r="AF29" s="23">
        <v>21.93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0.3</v>
      </c>
      <c r="AQ29" s="23">
        <v>1</v>
      </c>
      <c r="AR29" s="23">
        <v>1.25</v>
      </c>
      <c r="AS29" s="23">
        <v>1</v>
      </c>
      <c r="AT29" s="23">
        <v>0.25</v>
      </c>
    </row>
    <row r="30" spans="1:46" s="22" customFormat="1" ht="16.5" customHeight="1">
      <c r="A30" s="284" t="s">
        <v>243</v>
      </c>
      <c r="B30" s="285"/>
      <c r="C30" s="23">
        <v>10</v>
      </c>
      <c r="D30" s="23">
        <v>55.9</v>
      </c>
      <c r="E30" s="23">
        <v>1</v>
      </c>
      <c r="F30" s="23">
        <v>3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10</v>
      </c>
      <c r="Q30" s="23">
        <v>2</v>
      </c>
      <c r="R30" s="23">
        <v>8.4</v>
      </c>
      <c r="S30" s="23">
        <v>0</v>
      </c>
      <c r="T30" s="23">
        <v>0</v>
      </c>
      <c r="U30" s="23">
        <v>0</v>
      </c>
      <c r="V30" s="23">
        <v>0</v>
      </c>
      <c r="W30" s="284" t="s">
        <v>243</v>
      </c>
      <c r="X30" s="285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10</v>
      </c>
      <c r="AE30" s="23">
        <v>4</v>
      </c>
      <c r="AF30" s="23">
        <v>2.5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22</v>
      </c>
    </row>
    <row r="31" spans="1:46" s="22" customFormat="1" ht="16.5" customHeight="1">
      <c r="A31" s="282" t="s">
        <v>244</v>
      </c>
      <c r="B31" s="283"/>
      <c r="C31" s="23">
        <v>5</v>
      </c>
      <c r="D31" s="23">
        <v>19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2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10</v>
      </c>
      <c r="AE31" s="23">
        <v>1</v>
      </c>
      <c r="AF31" s="23">
        <v>1</v>
      </c>
      <c r="AG31" s="23">
        <v>1</v>
      </c>
      <c r="AH31" s="23">
        <v>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1</v>
      </c>
      <c r="AR31" s="23">
        <v>1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17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2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10</v>
      </c>
      <c r="AE32" s="23">
        <v>0</v>
      </c>
      <c r="AF32" s="23">
        <v>0</v>
      </c>
      <c r="AG32" s="23">
        <v>1</v>
      </c>
      <c r="AH32" s="23">
        <v>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1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1</v>
      </c>
      <c r="AR33" s="23">
        <v>1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22" t="s">
        <v>266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 t="s">
        <v>267</v>
      </c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3" t="s">
        <v>2</v>
      </c>
      <c r="G1" s="424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5" t="s">
        <v>186</v>
      </c>
      <c r="G2" s="426"/>
    </row>
    <row r="3" spans="1:7" ht="16.5">
      <c r="A3" s="342" t="s">
        <v>187</v>
      </c>
      <c r="B3" s="342"/>
      <c r="C3" s="342"/>
      <c r="D3" s="342"/>
      <c r="E3" s="342"/>
      <c r="F3" s="342"/>
      <c r="G3" s="342"/>
    </row>
    <row r="4" spans="1:7" ht="16.5">
      <c r="A4" s="343"/>
      <c r="B4" s="343"/>
      <c r="C4" s="343"/>
      <c r="D4" s="343"/>
      <c r="E4" s="343"/>
      <c r="F4" s="343"/>
      <c r="G4" s="343"/>
    </row>
    <row r="5" spans="1:7" ht="16.5">
      <c r="A5" s="77"/>
      <c r="B5" s="77"/>
      <c r="C5" s="320" t="str">
        <f>CONCATENATE('2491-00-06'!G5,"底")</f>
        <v>中華民國112年2月底</v>
      </c>
      <c r="D5" s="320"/>
      <c r="E5" s="320"/>
      <c r="F5" s="77"/>
      <c r="G5" s="161" t="s">
        <v>188</v>
      </c>
    </row>
    <row r="6" spans="1:7" ht="16.5">
      <c r="A6" s="427"/>
      <c r="B6" s="427"/>
      <c r="C6" s="428"/>
      <c r="D6" s="366" t="s">
        <v>130</v>
      </c>
      <c r="E6" s="356" t="s">
        <v>132</v>
      </c>
      <c r="F6" s="393"/>
      <c r="G6" s="393"/>
    </row>
    <row r="7" spans="1:7" ht="16.5">
      <c r="A7" s="429"/>
      <c r="B7" s="429"/>
      <c r="C7" s="430"/>
      <c r="D7" s="367"/>
      <c r="E7" s="358"/>
      <c r="F7" s="394"/>
      <c r="G7" s="394"/>
    </row>
    <row r="8" spans="1:7" ht="16.5">
      <c r="A8" s="431" t="s">
        <v>33</v>
      </c>
      <c r="B8" s="431"/>
      <c r="C8" s="432"/>
      <c r="D8" s="74">
        <v>5606</v>
      </c>
      <c r="E8" s="162"/>
      <c r="F8" s="162"/>
      <c r="G8" s="162">
        <v>4904</v>
      </c>
    </row>
    <row r="9" spans="1:7" ht="16.5">
      <c r="A9" s="433" t="s">
        <v>189</v>
      </c>
      <c r="B9" s="433"/>
      <c r="C9" s="434"/>
      <c r="D9" s="162"/>
      <c r="E9" s="162"/>
      <c r="F9" s="162"/>
      <c r="G9" s="162"/>
    </row>
    <row r="10" spans="1:7" ht="16.5">
      <c r="A10" s="433" t="s">
        <v>190</v>
      </c>
      <c r="B10" s="433"/>
      <c r="C10" s="434"/>
      <c r="D10" s="162">
        <v>1473</v>
      </c>
      <c r="E10" s="162"/>
      <c r="F10" s="162"/>
      <c r="G10" s="170">
        <v>0</v>
      </c>
    </row>
    <row r="11" spans="1:7" ht="16.5">
      <c r="A11" s="433" t="s">
        <v>191</v>
      </c>
      <c r="B11" s="433"/>
      <c r="C11" s="434"/>
      <c r="D11" s="162">
        <v>1620</v>
      </c>
      <c r="E11" s="162"/>
      <c r="F11" s="162"/>
      <c r="G11" s="170">
        <v>0</v>
      </c>
    </row>
    <row r="12" spans="1:7" ht="16.5">
      <c r="A12" s="433" t="s">
        <v>192</v>
      </c>
      <c r="B12" s="433"/>
      <c r="C12" s="434"/>
      <c r="D12" s="162">
        <v>1163</v>
      </c>
      <c r="E12" s="162"/>
      <c r="F12" s="162"/>
      <c r="G12" s="170">
        <v>0</v>
      </c>
    </row>
    <row r="13" spans="1:7" ht="16.5">
      <c r="A13" s="433" t="s">
        <v>193</v>
      </c>
      <c r="B13" s="433"/>
      <c r="C13" s="434"/>
      <c r="D13" s="162">
        <v>485</v>
      </c>
      <c r="E13" s="162"/>
      <c r="F13" s="162"/>
      <c r="G13" s="170">
        <v>0</v>
      </c>
    </row>
    <row r="14" spans="1:7" ht="16.5">
      <c r="A14" s="433" t="s">
        <v>194</v>
      </c>
      <c r="B14" s="433"/>
      <c r="C14" s="434"/>
      <c r="D14" s="162">
        <v>290</v>
      </c>
      <c r="E14" s="162"/>
      <c r="F14" s="162"/>
      <c r="G14" s="170">
        <v>0</v>
      </c>
    </row>
    <row r="15" spans="1:7" ht="16.5">
      <c r="A15" s="433" t="s">
        <v>195</v>
      </c>
      <c r="B15" s="433"/>
      <c r="C15" s="434"/>
      <c r="D15" s="162">
        <v>82</v>
      </c>
      <c r="E15" s="162"/>
      <c r="F15" s="162"/>
      <c r="G15" s="170">
        <v>0</v>
      </c>
    </row>
    <row r="16" spans="1:7" ht="16.5">
      <c r="A16" s="433" t="s">
        <v>196</v>
      </c>
      <c r="B16" s="433"/>
      <c r="C16" s="434"/>
      <c r="D16" s="162">
        <v>40</v>
      </c>
      <c r="E16" s="162"/>
      <c r="F16" s="162"/>
      <c r="G16" s="170">
        <v>0</v>
      </c>
    </row>
    <row r="17" spans="1:7" ht="16.5">
      <c r="A17" s="433" t="s">
        <v>197</v>
      </c>
      <c r="B17" s="433"/>
      <c r="C17" s="434"/>
      <c r="D17" s="162">
        <v>59</v>
      </c>
      <c r="E17" s="162"/>
      <c r="F17" s="162"/>
      <c r="G17" s="170">
        <v>0</v>
      </c>
    </row>
    <row r="18" spans="1:7" ht="16.5">
      <c r="A18" s="433" t="s">
        <v>198</v>
      </c>
      <c r="B18" s="433"/>
      <c r="C18" s="434"/>
      <c r="D18" s="162">
        <v>101</v>
      </c>
      <c r="E18" s="162"/>
      <c r="F18" s="162"/>
      <c r="G18" s="170">
        <v>0</v>
      </c>
    </row>
    <row r="19" spans="1:7" ht="16.5">
      <c r="A19" s="433" t="s">
        <v>199</v>
      </c>
      <c r="B19" s="433"/>
      <c r="C19" s="434"/>
      <c r="D19" s="162">
        <v>69</v>
      </c>
      <c r="E19" s="162"/>
      <c r="F19" s="162"/>
      <c r="G19" s="170">
        <v>0</v>
      </c>
    </row>
    <row r="20" spans="1:7" ht="16.5">
      <c r="A20" s="433" t="s">
        <v>200</v>
      </c>
      <c r="B20" s="433"/>
      <c r="C20" s="434"/>
      <c r="D20" s="162">
        <v>30</v>
      </c>
      <c r="E20" s="162"/>
      <c r="F20" s="162"/>
      <c r="G20" s="170">
        <v>0</v>
      </c>
    </row>
    <row r="21" spans="1:7" ht="16.5">
      <c r="A21" s="433" t="s">
        <v>201</v>
      </c>
      <c r="B21" s="433"/>
      <c r="C21" s="434"/>
      <c r="D21" s="162">
        <v>194</v>
      </c>
      <c r="E21" s="162"/>
      <c r="F21" s="162"/>
      <c r="G21" s="170">
        <v>0</v>
      </c>
    </row>
    <row r="22" spans="1:7" ht="16.5">
      <c r="A22" s="433"/>
      <c r="B22" s="433"/>
      <c r="C22" s="434"/>
      <c r="D22" s="162"/>
      <c r="E22" s="162"/>
      <c r="F22" s="162"/>
      <c r="G22" s="162"/>
    </row>
    <row r="23" spans="1:7" ht="16.5">
      <c r="A23" s="433" t="s">
        <v>202</v>
      </c>
      <c r="B23" s="433"/>
      <c r="C23" s="434"/>
      <c r="D23" s="162">
        <v>5606</v>
      </c>
      <c r="E23" s="162"/>
      <c r="F23" s="162"/>
      <c r="G23" s="162">
        <v>4904</v>
      </c>
    </row>
    <row r="24" spans="1:7" ht="16.5">
      <c r="A24" s="433" t="s">
        <v>203</v>
      </c>
      <c r="B24" s="433"/>
      <c r="C24" s="434"/>
      <c r="D24" s="162">
        <v>43</v>
      </c>
      <c r="E24" s="162"/>
      <c r="F24" s="162"/>
      <c r="G24" s="162">
        <v>16</v>
      </c>
    </row>
    <row r="25" spans="1:7" ht="16.5">
      <c r="A25" s="433" t="s">
        <v>204</v>
      </c>
      <c r="B25" s="433"/>
      <c r="C25" s="434"/>
      <c r="D25" s="162">
        <v>14</v>
      </c>
      <c r="E25" s="162"/>
      <c r="F25" s="162"/>
      <c r="G25" s="162">
        <v>3</v>
      </c>
    </row>
    <row r="26" spans="1:7" ht="16.5">
      <c r="A26" s="433" t="s">
        <v>205</v>
      </c>
      <c r="B26" s="433"/>
      <c r="C26" s="434"/>
      <c r="D26" s="162">
        <v>1085</v>
      </c>
      <c r="E26" s="162"/>
      <c r="F26" s="162"/>
      <c r="G26" s="162">
        <v>200</v>
      </c>
    </row>
    <row r="27" spans="1:7" ht="16.5">
      <c r="A27" s="433" t="s">
        <v>206</v>
      </c>
      <c r="B27" s="433"/>
      <c r="C27" s="434"/>
      <c r="D27" s="162">
        <v>37</v>
      </c>
      <c r="E27" s="162"/>
      <c r="F27" s="162"/>
      <c r="G27" s="162">
        <v>0</v>
      </c>
    </row>
    <row r="28" spans="1:7" ht="16.5">
      <c r="A28" s="433" t="s">
        <v>207</v>
      </c>
      <c r="B28" s="433"/>
      <c r="C28" s="434"/>
      <c r="D28" s="162">
        <v>5</v>
      </c>
      <c r="E28" s="162"/>
      <c r="F28" s="162"/>
      <c r="G28" s="162">
        <v>1</v>
      </c>
    </row>
    <row r="29" spans="1:7" ht="16.5">
      <c r="A29" s="438" t="s">
        <v>369</v>
      </c>
      <c r="B29" s="438"/>
      <c r="C29" s="439"/>
      <c r="D29" s="162">
        <v>400</v>
      </c>
      <c r="E29" s="162"/>
      <c r="F29" s="162"/>
      <c r="G29" s="162">
        <v>33</v>
      </c>
    </row>
    <row r="30" spans="1:7" ht="16.5">
      <c r="A30" s="433" t="s">
        <v>208</v>
      </c>
      <c r="B30" s="433"/>
      <c r="C30" s="434"/>
      <c r="D30" s="162">
        <v>940</v>
      </c>
      <c r="E30" s="162"/>
      <c r="F30" s="162"/>
      <c r="G30" s="162">
        <v>58</v>
      </c>
    </row>
    <row r="31" spans="1:7" ht="16.5">
      <c r="A31" s="433" t="s">
        <v>209</v>
      </c>
      <c r="B31" s="433"/>
      <c r="C31" s="434"/>
      <c r="D31" s="162">
        <v>149</v>
      </c>
      <c r="E31" s="162"/>
      <c r="F31" s="162"/>
      <c r="G31" s="162">
        <v>25</v>
      </c>
    </row>
    <row r="32" spans="1:7" ht="16.5">
      <c r="A32" s="433" t="s">
        <v>210</v>
      </c>
      <c r="B32" s="433"/>
      <c r="C32" s="434"/>
      <c r="D32" s="162">
        <v>13</v>
      </c>
      <c r="E32" s="162"/>
      <c r="F32" s="162"/>
      <c r="G32" s="162">
        <v>2</v>
      </c>
    </row>
    <row r="33" spans="1:7" ht="16.5">
      <c r="A33" s="438" t="s">
        <v>368</v>
      </c>
      <c r="B33" s="438"/>
      <c r="C33" s="439"/>
      <c r="D33" s="162">
        <v>527</v>
      </c>
      <c r="E33" s="162"/>
      <c r="F33" s="162"/>
      <c r="G33" s="162">
        <v>88</v>
      </c>
    </row>
    <row r="34" spans="1:7" ht="16.5">
      <c r="A34" s="433" t="s">
        <v>211</v>
      </c>
      <c r="B34" s="433"/>
      <c r="C34" s="434"/>
      <c r="D34" s="162">
        <v>724</v>
      </c>
      <c r="E34" s="162"/>
      <c r="F34" s="162"/>
      <c r="G34" s="162">
        <v>185</v>
      </c>
    </row>
    <row r="35" spans="1:7" ht="16.5">
      <c r="A35" s="433" t="s">
        <v>212</v>
      </c>
      <c r="B35" s="433"/>
      <c r="C35" s="434"/>
      <c r="D35" s="162">
        <v>370</v>
      </c>
      <c r="E35" s="162"/>
      <c r="F35" s="162"/>
      <c r="G35" s="162">
        <v>2</v>
      </c>
    </row>
    <row r="36" spans="1:7" ht="16.5">
      <c r="A36" s="433" t="s">
        <v>213</v>
      </c>
      <c r="B36" s="433"/>
      <c r="C36" s="434"/>
      <c r="D36" s="162">
        <v>884</v>
      </c>
      <c r="E36" s="162"/>
      <c r="F36" s="162"/>
      <c r="G36" s="162">
        <v>107</v>
      </c>
    </row>
    <row r="37" spans="1:7" ht="16.5">
      <c r="A37" s="433" t="s">
        <v>214</v>
      </c>
      <c r="B37" s="433"/>
      <c r="C37" s="434"/>
      <c r="D37" s="162">
        <v>114</v>
      </c>
      <c r="E37" s="162"/>
      <c r="F37" s="162"/>
      <c r="G37" s="162">
        <v>1161</v>
      </c>
    </row>
    <row r="38" spans="1:7" ht="16.5">
      <c r="A38" s="433" t="s">
        <v>215</v>
      </c>
      <c r="B38" s="433"/>
      <c r="C38" s="434"/>
      <c r="D38" s="162">
        <v>0</v>
      </c>
      <c r="E38" s="162"/>
      <c r="F38" s="162"/>
      <c r="G38" s="162">
        <v>0</v>
      </c>
    </row>
    <row r="39" spans="1:7" ht="16.5">
      <c r="A39" s="438" t="s">
        <v>381</v>
      </c>
      <c r="B39" s="438"/>
      <c r="C39" s="439"/>
      <c r="D39" s="162">
        <v>2</v>
      </c>
      <c r="E39" s="162"/>
      <c r="F39" s="162"/>
      <c r="G39" s="162">
        <v>0</v>
      </c>
    </row>
    <row r="40" spans="1:7" ht="16.5">
      <c r="A40" s="433" t="s">
        <v>216</v>
      </c>
      <c r="B40" s="433"/>
      <c r="C40" s="434"/>
      <c r="D40" s="162">
        <v>0</v>
      </c>
      <c r="E40" s="162"/>
      <c r="F40" s="162"/>
      <c r="G40" s="162">
        <v>0</v>
      </c>
    </row>
    <row r="41" spans="1:7" ht="16.5">
      <c r="A41" s="433" t="s">
        <v>217</v>
      </c>
      <c r="B41" s="433"/>
      <c r="C41" s="434"/>
      <c r="D41" s="162">
        <v>15</v>
      </c>
      <c r="E41" s="162"/>
      <c r="F41" s="162"/>
      <c r="G41" s="162">
        <v>1</v>
      </c>
    </row>
    <row r="42" spans="1:7" ht="16.5">
      <c r="A42" s="433" t="s">
        <v>218</v>
      </c>
      <c r="B42" s="433"/>
      <c r="C42" s="434"/>
      <c r="D42" s="162">
        <v>140</v>
      </c>
      <c r="E42" s="162"/>
      <c r="F42" s="162"/>
      <c r="G42" s="162">
        <v>0</v>
      </c>
    </row>
    <row r="43" spans="1:7" ht="16.5">
      <c r="A43" s="435" t="s">
        <v>219</v>
      </c>
      <c r="B43" s="435"/>
      <c r="C43" s="436"/>
      <c r="D43" s="162">
        <v>144</v>
      </c>
      <c r="E43" s="162"/>
      <c r="F43" s="162"/>
      <c r="G43" s="162">
        <v>3022</v>
      </c>
    </row>
    <row r="44" spans="1:7" ht="16.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40"/>
      <c r="B49" s="440"/>
      <c r="C49" s="440"/>
      <c r="D49" s="440"/>
      <c r="E49" s="440"/>
      <c r="F49" s="440"/>
      <c r="G49" s="440"/>
    </row>
    <row r="50" spans="1:7" ht="16.5">
      <c r="A50" s="368" t="s">
        <v>221</v>
      </c>
      <c r="B50" s="368"/>
      <c r="C50" s="368"/>
      <c r="D50" s="368"/>
      <c r="E50" s="368"/>
      <c r="F50" s="368"/>
      <c r="G50" s="368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SheetLayoutView="100" zoomScalePageLayoutView="0" workbookViewId="0" topLeftCell="A5">
      <selection activeCell="L43" sqref="L4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9" t="s">
        <v>399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182" customFormat="1" ht="38.25" customHeigh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184" customFormat="1" ht="36" customHeight="1">
      <c r="A3" s="451" t="s">
        <v>404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3" t="s">
        <v>318</v>
      </c>
      <c r="N4" s="453"/>
      <c r="O4" s="453"/>
    </row>
    <row r="5" spans="1:15" s="186" customFormat="1" ht="36" customHeight="1">
      <c r="A5" s="454" t="s">
        <v>8</v>
      </c>
      <c r="B5" s="454"/>
      <c r="C5" s="457" t="s">
        <v>319</v>
      </c>
      <c r="D5" s="460" t="s">
        <v>400</v>
      </c>
      <c r="E5" s="447"/>
      <c r="F5" s="447"/>
      <c r="G5" s="447"/>
      <c r="H5" s="447"/>
      <c r="I5" s="461"/>
      <c r="J5" s="447" t="s">
        <v>401</v>
      </c>
      <c r="K5" s="447"/>
      <c r="L5" s="447"/>
      <c r="M5" s="447"/>
      <c r="N5" s="447"/>
      <c r="O5" s="447"/>
    </row>
    <row r="6" spans="1:15" s="187" customFormat="1" ht="33.75" customHeight="1">
      <c r="A6" s="455"/>
      <c r="B6" s="455"/>
      <c r="C6" s="458" t="s">
        <v>317</v>
      </c>
      <c r="D6" s="462" t="s">
        <v>320</v>
      </c>
      <c r="E6" s="444"/>
      <c r="F6" s="445" t="s">
        <v>321</v>
      </c>
      <c r="G6" s="446"/>
      <c r="H6" s="445" t="s">
        <v>322</v>
      </c>
      <c r="I6" s="461"/>
      <c r="J6" s="443" t="s">
        <v>323</v>
      </c>
      <c r="K6" s="444"/>
      <c r="L6" s="445" t="s">
        <v>321</v>
      </c>
      <c r="M6" s="446"/>
      <c r="N6" s="445" t="s">
        <v>322</v>
      </c>
      <c r="O6" s="447"/>
    </row>
    <row r="7" spans="1:15" s="187" customFormat="1" ht="33" customHeight="1">
      <c r="A7" s="456"/>
      <c r="B7" s="456"/>
      <c r="C7" s="459" t="s">
        <v>317</v>
      </c>
      <c r="D7" s="188" t="s">
        <v>324</v>
      </c>
      <c r="E7" s="189" t="s">
        <v>325</v>
      </c>
      <c r="F7" s="188" t="s">
        <v>324</v>
      </c>
      <c r="G7" s="189" t="s">
        <v>325</v>
      </c>
      <c r="H7" s="188" t="s">
        <v>324</v>
      </c>
      <c r="I7" s="190" t="s">
        <v>325</v>
      </c>
      <c r="J7" s="189" t="s">
        <v>326</v>
      </c>
      <c r="K7" s="189" t="s">
        <v>325</v>
      </c>
      <c r="L7" s="189" t="s">
        <v>326</v>
      </c>
      <c r="M7" s="189" t="s">
        <v>325</v>
      </c>
      <c r="N7" s="189" t="s">
        <v>326</v>
      </c>
      <c r="O7" s="189" t="s">
        <v>325</v>
      </c>
    </row>
    <row r="8" spans="1:15" s="187" customFormat="1" ht="16.5" customHeight="1">
      <c r="A8" s="448" t="s">
        <v>33</v>
      </c>
      <c r="B8" s="448"/>
      <c r="C8" s="191" t="s">
        <v>327</v>
      </c>
      <c r="D8" s="192">
        <v>754045</v>
      </c>
      <c r="E8" s="193">
        <v>100</v>
      </c>
      <c r="F8" s="192">
        <v>514763</v>
      </c>
      <c r="G8" s="193">
        <v>68.2668806238354</v>
      </c>
      <c r="H8" s="192">
        <v>239282</v>
      </c>
      <c r="I8" s="193">
        <v>31.7331193761645</v>
      </c>
      <c r="J8" s="194">
        <v>27475738.02943</v>
      </c>
      <c r="K8" s="193">
        <v>100</v>
      </c>
      <c r="L8" s="194">
        <v>23671289.887958</v>
      </c>
      <c r="M8" s="193">
        <v>86.1534269347125</v>
      </c>
      <c r="N8" s="194">
        <v>3804448.141472</v>
      </c>
      <c r="O8" s="193">
        <v>13.8465730652874</v>
      </c>
    </row>
    <row r="9" spans="1:15" s="187" customFormat="1" ht="16.5" customHeight="1">
      <c r="A9" s="282" t="s">
        <v>229</v>
      </c>
      <c r="B9" s="286"/>
      <c r="C9" s="195" t="s">
        <v>328</v>
      </c>
      <c r="D9" s="192">
        <v>752355</v>
      </c>
      <c r="E9" s="193">
        <v>100</v>
      </c>
      <c r="F9" s="192">
        <v>513556</v>
      </c>
      <c r="G9" s="193">
        <v>68.2597975689667</v>
      </c>
      <c r="H9" s="192">
        <v>238799</v>
      </c>
      <c r="I9" s="193">
        <v>31.7402024310332</v>
      </c>
      <c r="J9" s="194">
        <v>27449445.612202</v>
      </c>
      <c r="K9" s="193">
        <v>100</v>
      </c>
      <c r="L9" s="194">
        <v>23652624.861018</v>
      </c>
      <c r="M9" s="193">
        <v>86.1679510587411</v>
      </c>
      <c r="N9" s="194">
        <v>3796820.751184</v>
      </c>
      <c r="O9" s="193">
        <v>13.8320489412588</v>
      </c>
    </row>
    <row r="10" spans="1:15" s="187" customFormat="1" ht="16.5" customHeight="1">
      <c r="A10" s="284" t="s">
        <v>269</v>
      </c>
      <c r="B10" s="284"/>
      <c r="C10" s="195" t="s">
        <v>329</v>
      </c>
      <c r="D10" s="192">
        <v>146153</v>
      </c>
      <c r="E10" s="193">
        <v>100</v>
      </c>
      <c r="F10" s="192">
        <v>100335</v>
      </c>
      <c r="G10" s="193">
        <v>68.6506606090877</v>
      </c>
      <c r="H10" s="192">
        <v>45818</v>
      </c>
      <c r="I10" s="193">
        <v>31.3493393909122</v>
      </c>
      <c r="J10" s="194">
        <v>2670706.268394</v>
      </c>
      <c r="K10" s="193">
        <v>100</v>
      </c>
      <c r="L10" s="194">
        <v>2231554.126987</v>
      </c>
      <c r="M10" s="193">
        <v>83.556703835084</v>
      </c>
      <c r="N10" s="194">
        <v>439152.141407</v>
      </c>
      <c r="O10" s="193">
        <v>16.4432961649159</v>
      </c>
    </row>
    <row r="11" spans="1:15" s="187" customFormat="1" ht="16.5" customHeight="1">
      <c r="A11" s="284" t="s">
        <v>268</v>
      </c>
      <c r="B11" s="284"/>
      <c r="C11" s="195" t="s">
        <v>330</v>
      </c>
      <c r="D11" s="192">
        <v>174940</v>
      </c>
      <c r="E11" s="193">
        <v>100</v>
      </c>
      <c r="F11" s="192">
        <v>118294</v>
      </c>
      <c r="G11" s="193">
        <v>67.6197553446896</v>
      </c>
      <c r="H11" s="192">
        <v>56646</v>
      </c>
      <c r="I11" s="193">
        <v>32.3802446553103</v>
      </c>
      <c r="J11" s="194">
        <v>14186131.895809</v>
      </c>
      <c r="K11" s="193">
        <v>100</v>
      </c>
      <c r="L11" s="194">
        <v>12299047.291947</v>
      </c>
      <c r="M11" s="193">
        <v>86.6976803985623</v>
      </c>
      <c r="N11" s="194">
        <v>1887084.603862</v>
      </c>
      <c r="O11" s="193">
        <v>13.3023196014376</v>
      </c>
    </row>
    <row r="12" spans="1:15" s="187" customFormat="1" ht="16.5" customHeight="1">
      <c r="A12" s="284" t="s">
        <v>302</v>
      </c>
      <c r="B12" s="284"/>
      <c r="C12" s="195" t="s">
        <v>331</v>
      </c>
      <c r="D12" s="192">
        <v>68506</v>
      </c>
      <c r="E12" s="193">
        <v>100</v>
      </c>
      <c r="F12" s="192">
        <v>46837</v>
      </c>
      <c r="G12" s="193">
        <v>68.369193939217</v>
      </c>
      <c r="H12" s="192">
        <v>21669</v>
      </c>
      <c r="I12" s="193">
        <v>31.6308060607829</v>
      </c>
      <c r="J12" s="194">
        <v>1634126.661585</v>
      </c>
      <c r="K12" s="193">
        <v>100</v>
      </c>
      <c r="L12" s="194">
        <v>1430793.771964</v>
      </c>
      <c r="M12" s="193">
        <v>87.5570912340552</v>
      </c>
      <c r="N12" s="194">
        <v>203332.889621</v>
      </c>
      <c r="O12" s="193">
        <v>12.4429087659447</v>
      </c>
    </row>
    <row r="13" spans="1:15" s="187" customFormat="1" ht="16.5" customHeight="1">
      <c r="A13" s="284" t="s">
        <v>224</v>
      </c>
      <c r="B13" s="284"/>
      <c r="C13" s="195" t="s">
        <v>332</v>
      </c>
      <c r="D13" s="192">
        <v>114142</v>
      </c>
      <c r="E13" s="193">
        <v>100</v>
      </c>
      <c r="F13" s="192">
        <v>77043</v>
      </c>
      <c r="G13" s="193">
        <v>67.497503110161</v>
      </c>
      <c r="H13" s="192">
        <v>37099</v>
      </c>
      <c r="I13" s="193">
        <v>32.5024968898389</v>
      </c>
      <c r="J13" s="194">
        <v>2084081.882203</v>
      </c>
      <c r="K13" s="193">
        <v>100</v>
      </c>
      <c r="L13" s="194">
        <v>1674440.233229</v>
      </c>
      <c r="M13" s="193">
        <v>80.3442632234303</v>
      </c>
      <c r="N13" s="194">
        <v>409641.648974</v>
      </c>
      <c r="O13" s="193">
        <v>19.6557367765696</v>
      </c>
    </row>
    <row r="14" spans="1:15" s="187" customFormat="1" ht="16.5" customHeight="1">
      <c r="A14" s="284" t="s">
        <v>225</v>
      </c>
      <c r="B14" s="284"/>
      <c r="C14" s="195" t="s">
        <v>333</v>
      </c>
      <c r="D14" s="192">
        <v>42987</v>
      </c>
      <c r="E14" s="193">
        <v>100</v>
      </c>
      <c r="F14" s="192">
        <v>29616</v>
      </c>
      <c r="G14" s="193">
        <v>68.8952474003768</v>
      </c>
      <c r="H14" s="192">
        <v>13371</v>
      </c>
      <c r="I14" s="193">
        <v>31.1047525996231</v>
      </c>
      <c r="J14" s="194">
        <v>1072873.452063</v>
      </c>
      <c r="K14" s="193">
        <v>100</v>
      </c>
      <c r="L14" s="194">
        <v>888648.427889</v>
      </c>
      <c r="M14" s="193">
        <v>82.8288206945787</v>
      </c>
      <c r="N14" s="194">
        <v>184225.024174</v>
      </c>
      <c r="O14" s="193">
        <v>17.1711793054212</v>
      </c>
    </row>
    <row r="15" spans="1:15" s="187" customFormat="1" ht="16.5" customHeight="1">
      <c r="A15" s="286" t="s">
        <v>230</v>
      </c>
      <c r="B15" s="286"/>
      <c r="C15" s="195" t="s">
        <v>334</v>
      </c>
      <c r="D15" s="192">
        <v>84799</v>
      </c>
      <c r="E15" s="193">
        <v>100</v>
      </c>
      <c r="F15" s="192">
        <v>58160</v>
      </c>
      <c r="G15" s="193">
        <v>68.5857144541798</v>
      </c>
      <c r="H15" s="192">
        <v>26639</v>
      </c>
      <c r="I15" s="193">
        <v>31.4142855458201</v>
      </c>
      <c r="J15" s="194">
        <v>2254168.162405</v>
      </c>
      <c r="K15" s="193">
        <v>100</v>
      </c>
      <c r="L15" s="194">
        <v>1983730.038848</v>
      </c>
      <c r="M15" s="193">
        <v>88.0027529415344</v>
      </c>
      <c r="N15" s="194">
        <v>270438.123557</v>
      </c>
      <c r="O15" s="193">
        <v>11.9972470584655</v>
      </c>
    </row>
    <row r="16" spans="1:15" s="187" customFormat="1" ht="16.5" customHeight="1">
      <c r="A16" s="284" t="s">
        <v>231</v>
      </c>
      <c r="B16" s="284"/>
      <c r="C16" s="195" t="s">
        <v>335</v>
      </c>
      <c r="D16" s="192">
        <v>7093</v>
      </c>
      <c r="E16" s="193">
        <v>100</v>
      </c>
      <c r="F16" s="192">
        <v>5039</v>
      </c>
      <c r="G16" s="193">
        <v>71.0418722684336</v>
      </c>
      <c r="H16" s="192">
        <v>2054</v>
      </c>
      <c r="I16" s="193">
        <v>28.9581277315663</v>
      </c>
      <c r="J16" s="194">
        <v>101820.75503</v>
      </c>
      <c r="K16" s="193">
        <v>100</v>
      </c>
      <c r="L16" s="194">
        <v>81010.545824</v>
      </c>
      <c r="M16" s="193">
        <v>79.5619181964732</v>
      </c>
      <c r="N16" s="194">
        <v>20810.209206</v>
      </c>
      <c r="O16" s="193">
        <v>20.4380818035267</v>
      </c>
    </row>
    <row r="17" spans="1:15" s="187" customFormat="1" ht="16.5" customHeight="1">
      <c r="A17" s="284" t="s">
        <v>232</v>
      </c>
      <c r="B17" s="284"/>
      <c r="C17" s="195" t="s">
        <v>336</v>
      </c>
      <c r="D17" s="192">
        <v>15345</v>
      </c>
      <c r="E17" s="193">
        <v>100</v>
      </c>
      <c r="F17" s="192">
        <v>10771</v>
      </c>
      <c r="G17" s="193">
        <v>70.1922450309547</v>
      </c>
      <c r="H17" s="192">
        <v>4574</v>
      </c>
      <c r="I17" s="193">
        <v>29.8077549690452</v>
      </c>
      <c r="J17" s="194">
        <v>616699.351844</v>
      </c>
      <c r="K17" s="193">
        <v>100</v>
      </c>
      <c r="L17" s="194">
        <v>544655.006964</v>
      </c>
      <c r="M17" s="193">
        <v>88.3177524567555</v>
      </c>
      <c r="N17" s="194">
        <v>72044.34488</v>
      </c>
      <c r="O17" s="193">
        <v>11.6822475432444</v>
      </c>
    </row>
    <row r="18" spans="1:15" s="187" customFormat="1" ht="16.5" customHeight="1">
      <c r="A18" s="284" t="s">
        <v>233</v>
      </c>
      <c r="B18" s="284"/>
      <c r="C18" s="195" t="s">
        <v>337</v>
      </c>
      <c r="D18" s="192">
        <v>8400</v>
      </c>
      <c r="E18" s="193">
        <v>100</v>
      </c>
      <c r="F18" s="192">
        <v>5901</v>
      </c>
      <c r="G18" s="193">
        <v>70.25</v>
      </c>
      <c r="H18" s="192">
        <v>2499</v>
      </c>
      <c r="I18" s="193">
        <v>29.75</v>
      </c>
      <c r="J18" s="194">
        <v>298809.393237</v>
      </c>
      <c r="K18" s="193">
        <v>100</v>
      </c>
      <c r="L18" s="194">
        <v>260523.944716</v>
      </c>
      <c r="M18" s="193">
        <v>87.1873343383706</v>
      </c>
      <c r="N18" s="194">
        <v>38285.448521</v>
      </c>
      <c r="O18" s="193">
        <v>12.8126656616293</v>
      </c>
    </row>
    <row r="19" spans="1:15" s="187" customFormat="1" ht="16.5" customHeight="1">
      <c r="A19" s="284" t="s">
        <v>234</v>
      </c>
      <c r="B19" s="284"/>
      <c r="C19" s="195" t="s">
        <v>338</v>
      </c>
      <c r="D19" s="192">
        <v>29647</v>
      </c>
      <c r="E19" s="193">
        <v>100</v>
      </c>
      <c r="F19" s="192">
        <v>20273</v>
      </c>
      <c r="G19" s="193">
        <v>68.3812864708064</v>
      </c>
      <c r="H19" s="192">
        <v>9374</v>
      </c>
      <c r="I19" s="193">
        <v>31.6187135291935</v>
      </c>
      <c r="J19" s="194">
        <v>602726.215571</v>
      </c>
      <c r="K19" s="193">
        <v>100</v>
      </c>
      <c r="L19" s="194">
        <v>534924.00451</v>
      </c>
      <c r="M19" s="193">
        <v>88.7507446483364</v>
      </c>
      <c r="N19" s="194">
        <v>67802.211061</v>
      </c>
      <c r="O19" s="193">
        <v>11.2492553516635</v>
      </c>
    </row>
    <row r="20" spans="1:15" s="187" customFormat="1" ht="16.5" customHeight="1">
      <c r="A20" s="284" t="s">
        <v>235</v>
      </c>
      <c r="B20" s="284"/>
      <c r="C20" s="195" t="s">
        <v>339</v>
      </c>
      <c r="D20" s="192">
        <v>6077</v>
      </c>
      <c r="E20" s="193">
        <v>100</v>
      </c>
      <c r="F20" s="192">
        <v>4065</v>
      </c>
      <c r="G20" s="193">
        <v>66.8915583347046</v>
      </c>
      <c r="H20" s="192">
        <v>2012</v>
      </c>
      <c r="I20" s="193">
        <v>33.1084416652953</v>
      </c>
      <c r="J20" s="194">
        <v>112928.468841</v>
      </c>
      <c r="K20" s="193">
        <v>100</v>
      </c>
      <c r="L20" s="194">
        <v>96062.607344</v>
      </c>
      <c r="M20" s="193">
        <v>85.0650047148459</v>
      </c>
      <c r="N20" s="194">
        <v>16865.861497</v>
      </c>
      <c r="O20" s="193">
        <v>14.934995285154</v>
      </c>
    </row>
    <row r="21" spans="1:15" s="187" customFormat="1" ht="16.5" customHeight="1">
      <c r="A21" s="284" t="s">
        <v>236</v>
      </c>
      <c r="B21" s="284"/>
      <c r="C21" s="195" t="s">
        <v>340</v>
      </c>
      <c r="D21" s="192">
        <v>8276</v>
      </c>
      <c r="E21" s="193">
        <v>100</v>
      </c>
      <c r="F21" s="192">
        <v>5811</v>
      </c>
      <c r="G21" s="193">
        <v>70.2150797486708</v>
      </c>
      <c r="H21" s="192">
        <v>2465</v>
      </c>
      <c r="I21" s="193">
        <v>29.7849202513291</v>
      </c>
      <c r="J21" s="194">
        <v>295112.867695</v>
      </c>
      <c r="K21" s="193">
        <v>100</v>
      </c>
      <c r="L21" s="194">
        <v>276083.364626</v>
      </c>
      <c r="M21" s="193">
        <v>93.5517880946258</v>
      </c>
      <c r="N21" s="194">
        <v>19029.503069</v>
      </c>
      <c r="O21" s="193">
        <v>6.44821190537413</v>
      </c>
    </row>
    <row r="22" spans="1:15" s="187" customFormat="1" ht="16.5" customHeight="1">
      <c r="A22" s="284" t="s">
        <v>237</v>
      </c>
      <c r="B22" s="284"/>
      <c r="C22" s="195" t="s">
        <v>341</v>
      </c>
      <c r="D22" s="192">
        <v>5370</v>
      </c>
      <c r="E22" s="193">
        <v>100</v>
      </c>
      <c r="F22" s="192">
        <v>3725</v>
      </c>
      <c r="G22" s="193">
        <v>69.3668528864059</v>
      </c>
      <c r="H22" s="192">
        <v>1645</v>
      </c>
      <c r="I22" s="193">
        <v>30.633147113594</v>
      </c>
      <c r="J22" s="194">
        <v>82841.140787</v>
      </c>
      <c r="K22" s="193">
        <v>100</v>
      </c>
      <c r="L22" s="194">
        <v>68912.766309</v>
      </c>
      <c r="M22" s="193">
        <v>83.1866457346206</v>
      </c>
      <c r="N22" s="194">
        <v>13928.374478</v>
      </c>
      <c r="O22" s="193">
        <v>16.8133542653793</v>
      </c>
    </row>
    <row r="23" spans="1:15" s="187" customFormat="1" ht="16.5" customHeight="1">
      <c r="A23" s="284" t="s">
        <v>238</v>
      </c>
      <c r="B23" s="284"/>
      <c r="C23" s="195" t="s">
        <v>342</v>
      </c>
      <c r="D23" s="192">
        <v>8551</v>
      </c>
      <c r="E23" s="193">
        <v>100</v>
      </c>
      <c r="F23" s="192">
        <v>5754</v>
      </c>
      <c r="G23" s="193">
        <v>67.2903753946906</v>
      </c>
      <c r="H23" s="192">
        <v>2797</v>
      </c>
      <c r="I23" s="193">
        <v>32.7096246053093</v>
      </c>
      <c r="J23" s="194">
        <v>124326.624818</v>
      </c>
      <c r="K23" s="193">
        <v>100</v>
      </c>
      <c r="L23" s="194">
        <v>99495.633774</v>
      </c>
      <c r="M23" s="193">
        <v>80.0276159025874</v>
      </c>
      <c r="N23" s="194">
        <v>24830.991044</v>
      </c>
      <c r="O23" s="193">
        <v>19.9723840974125</v>
      </c>
    </row>
    <row r="24" spans="1:15" s="187" customFormat="1" ht="16.5" customHeight="1">
      <c r="A24" s="284" t="s">
        <v>223</v>
      </c>
      <c r="B24" s="284"/>
      <c r="C24" s="195" t="s">
        <v>343</v>
      </c>
      <c r="D24" s="192">
        <v>1740</v>
      </c>
      <c r="E24" s="193">
        <v>100</v>
      </c>
      <c r="F24" s="192">
        <v>1135</v>
      </c>
      <c r="G24" s="193">
        <v>65.2298850574712</v>
      </c>
      <c r="H24" s="192">
        <v>605</v>
      </c>
      <c r="I24" s="193">
        <v>34.7701149425287</v>
      </c>
      <c r="J24" s="194">
        <v>18904.477032</v>
      </c>
      <c r="K24" s="193">
        <v>100</v>
      </c>
      <c r="L24" s="194">
        <v>15044.833252</v>
      </c>
      <c r="M24" s="193">
        <v>79.5834406132118</v>
      </c>
      <c r="N24" s="194">
        <v>3859.64378</v>
      </c>
      <c r="O24" s="193">
        <v>20.4165593867881</v>
      </c>
    </row>
    <row r="25" spans="1:15" s="187" customFormat="1" ht="16.5" customHeight="1">
      <c r="A25" s="284" t="s">
        <v>239</v>
      </c>
      <c r="B25" s="284"/>
      <c r="C25" s="195" t="s">
        <v>344</v>
      </c>
      <c r="D25" s="192">
        <v>4004</v>
      </c>
      <c r="E25" s="193">
        <v>100</v>
      </c>
      <c r="F25" s="192">
        <v>2701</v>
      </c>
      <c r="G25" s="193">
        <v>67.4575424575424</v>
      </c>
      <c r="H25" s="192">
        <v>1303</v>
      </c>
      <c r="I25" s="193">
        <v>32.5424575424575</v>
      </c>
      <c r="J25" s="194">
        <v>81181.469439</v>
      </c>
      <c r="K25" s="193">
        <v>100</v>
      </c>
      <c r="L25" s="194">
        <v>70190.892583</v>
      </c>
      <c r="M25" s="193">
        <v>86.4617172712568</v>
      </c>
      <c r="N25" s="194">
        <v>10990.576856</v>
      </c>
      <c r="O25" s="193">
        <v>13.5382827287431</v>
      </c>
    </row>
    <row r="26" spans="1:15" s="187" customFormat="1" ht="16.5" customHeight="1">
      <c r="A26" s="284" t="s">
        <v>240</v>
      </c>
      <c r="B26" s="284"/>
      <c r="C26" s="195" t="s">
        <v>345</v>
      </c>
      <c r="D26" s="192">
        <v>1061</v>
      </c>
      <c r="E26" s="193">
        <v>100</v>
      </c>
      <c r="F26" s="192">
        <v>695</v>
      </c>
      <c r="G26" s="193">
        <v>65.5042412818096</v>
      </c>
      <c r="H26" s="192">
        <v>366</v>
      </c>
      <c r="I26" s="193">
        <v>34.4957587181903</v>
      </c>
      <c r="J26" s="194">
        <v>13131.615063</v>
      </c>
      <c r="K26" s="193">
        <v>100</v>
      </c>
      <c r="L26" s="194">
        <v>11021.825875</v>
      </c>
      <c r="M26" s="193">
        <v>83.9335132968936</v>
      </c>
      <c r="N26" s="194">
        <v>2109.789188</v>
      </c>
      <c r="O26" s="193">
        <v>16.0664867031063</v>
      </c>
    </row>
    <row r="27" spans="1:15" s="187" customFormat="1" ht="16.5" customHeight="1">
      <c r="A27" s="284" t="s">
        <v>241</v>
      </c>
      <c r="B27" s="284"/>
      <c r="C27" s="195" t="s">
        <v>346</v>
      </c>
      <c r="D27" s="192">
        <v>6405</v>
      </c>
      <c r="E27" s="193">
        <v>100</v>
      </c>
      <c r="F27" s="192">
        <v>4315</v>
      </c>
      <c r="G27" s="193">
        <v>67.3692427790788</v>
      </c>
      <c r="H27" s="192">
        <v>2090</v>
      </c>
      <c r="I27" s="193">
        <v>32.6307572209211</v>
      </c>
      <c r="J27" s="194">
        <v>87398.463272</v>
      </c>
      <c r="K27" s="193">
        <v>100</v>
      </c>
      <c r="L27" s="194">
        <v>74453.895364</v>
      </c>
      <c r="M27" s="193">
        <v>85.1890211527928</v>
      </c>
      <c r="N27" s="194">
        <v>12944.567908</v>
      </c>
      <c r="O27" s="193">
        <v>14.8109788472071</v>
      </c>
    </row>
    <row r="28" spans="1:15" s="187" customFormat="1" ht="16.5" customHeight="1">
      <c r="A28" s="284" t="s">
        <v>242</v>
      </c>
      <c r="B28" s="284"/>
      <c r="C28" s="195" t="s">
        <v>347</v>
      </c>
      <c r="D28" s="192">
        <v>13419</v>
      </c>
      <c r="E28" s="193">
        <v>100</v>
      </c>
      <c r="F28" s="192">
        <v>9451</v>
      </c>
      <c r="G28" s="193">
        <v>70.4299873313957</v>
      </c>
      <c r="H28" s="192">
        <v>3968</v>
      </c>
      <c r="I28" s="193">
        <v>29.5700126686042</v>
      </c>
      <c r="J28" s="194">
        <v>1033730.948217</v>
      </c>
      <c r="K28" s="193">
        <v>100</v>
      </c>
      <c r="L28" s="194">
        <v>956867.756536</v>
      </c>
      <c r="M28" s="193">
        <v>92.5644877118581</v>
      </c>
      <c r="N28" s="194">
        <v>76863.191681</v>
      </c>
      <c r="O28" s="193">
        <v>7.43551228814182</v>
      </c>
    </row>
    <row r="29" spans="1:15" s="187" customFormat="1" ht="16.5" customHeight="1">
      <c r="A29" s="284" t="s">
        <v>243</v>
      </c>
      <c r="B29" s="284"/>
      <c r="C29" s="195" t="s">
        <v>348</v>
      </c>
      <c r="D29" s="192">
        <v>5440</v>
      </c>
      <c r="E29" s="193">
        <v>100</v>
      </c>
      <c r="F29" s="192">
        <v>3635</v>
      </c>
      <c r="G29" s="193">
        <v>66.8198529411764</v>
      </c>
      <c r="H29" s="192">
        <v>1805</v>
      </c>
      <c r="I29" s="193">
        <v>33.1801470588235</v>
      </c>
      <c r="J29" s="194">
        <v>77745.498897</v>
      </c>
      <c r="K29" s="193">
        <v>100</v>
      </c>
      <c r="L29" s="194">
        <v>55163.892477</v>
      </c>
      <c r="M29" s="193">
        <v>70.9544517169837</v>
      </c>
      <c r="N29" s="194">
        <v>22581.60642</v>
      </c>
      <c r="O29" s="193">
        <v>29.0455482830162</v>
      </c>
    </row>
    <row r="30" spans="1:15" s="187" customFormat="1" ht="16.5" customHeight="1">
      <c r="A30" s="282" t="s">
        <v>244</v>
      </c>
      <c r="B30" s="286"/>
      <c r="C30" s="195" t="s">
        <v>349</v>
      </c>
      <c r="D30" s="192">
        <v>1690</v>
      </c>
      <c r="E30" s="193">
        <v>100</v>
      </c>
      <c r="F30" s="192">
        <v>1207</v>
      </c>
      <c r="G30" s="193">
        <v>71.4201183431952</v>
      </c>
      <c r="H30" s="192">
        <v>483</v>
      </c>
      <c r="I30" s="193">
        <v>28.5798816568047</v>
      </c>
      <c r="J30" s="194">
        <v>26292.417228</v>
      </c>
      <c r="K30" s="193">
        <v>100</v>
      </c>
      <c r="L30" s="194">
        <v>18665.02694</v>
      </c>
      <c r="M30" s="193">
        <v>70.9901519443513</v>
      </c>
      <c r="N30" s="194">
        <v>7627.390288</v>
      </c>
      <c r="O30" s="193">
        <v>29.0098480556486</v>
      </c>
    </row>
    <row r="31" spans="1:15" s="187" customFormat="1" ht="16.5" customHeight="1">
      <c r="A31" s="441" t="s">
        <v>350</v>
      </c>
      <c r="B31" s="441"/>
      <c r="C31" s="196" t="s">
        <v>351</v>
      </c>
      <c r="D31" s="192">
        <v>1452</v>
      </c>
      <c r="E31" s="193">
        <v>100</v>
      </c>
      <c r="F31" s="192">
        <v>1024</v>
      </c>
      <c r="G31" s="193">
        <v>70.5234159779614</v>
      </c>
      <c r="H31" s="192">
        <v>428</v>
      </c>
      <c r="I31" s="193">
        <v>29.4765840220385</v>
      </c>
      <c r="J31" s="194">
        <v>24120.386228</v>
      </c>
      <c r="K31" s="193">
        <v>100</v>
      </c>
      <c r="L31" s="194">
        <v>16862.33594</v>
      </c>
      <c r="M31" s="193">
        <v>69.9090627347644</v>
      </c>
      <c r="N31" s="194">
        <v>7258.050288</v>
      </c>
      <c r="O31" s="193">
        <v>30.0909372652355</v>
      </c>
    </row>
    <row r="32" spans="1:15" s="187" customFormat="1" ht="16.5" customHeight="1">
      <c r="A32" s="442" t="s">
        <v>352</v>
      </c>
      <c r="B32" s="442"/>
      <c r="C32" s="197" t="s">
        <v>353</v>
      </c>
      <c r="D32" s="192">
        <v>238</v>
      </c>
      <c r="E32" s="193">
        <v>100</v>
      </c>
      <c r="F32" s="192">
        <v>183</v>
      </c>
      <c r="G32" s="193">
        <v>76.890756302521</v>
      </c>
      <c r="H32" s="192">
        <v>55</v>
      </c>
      <c r="I32" s="193">
        <v>23.1092436974789</v>
      </c>
      <c r="J32" s="194">
        <v>2172.031</v>
      </c>
      <c r="K32" s="193">
        <v>100</v>
      </c>
      <c r="L32" s="194">
        <v>1802.691</v>
      </c>
      <c r="M32" s="193">
        <v>82.9956386441998</v>
      </c>
      <c r="N32" s="194">
        <v>369.34</v>
      </c>
      <c r="O32" s="193">
        <v>17.0043613558001</v>
      </c>
    </row>
    <row r="33" spans="1:15" s="199" customFormat="1" ht="17.25" customHeight="1">
      <c r="A33" s="198" t="s">
        <v>354</v>
      </c>
      <c r="B33" s="198"/>
      <c r="C33" s="198"/>
      <c r="D33" s="198" t="s">
        <v>355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356</v>
      </c>
      <c r="B35" s="184" t="s">
        <v>357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398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358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359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360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361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362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363</v>
      </c>
      <c r="B42" s="184" t="s">
        <v>364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Q21" sqref="Q21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301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3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4" t="s">
        <v>45</v>
      </c>
      <c r="V2" s="295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4" t="s">
        <v>45</v>
      </c>
      <c r="AT2" s="296"/>
    </row>
    <row r="3" spans="1:46" s="14" customFormat="1" ht="19.5" customHeight="1">
      <c r="A3" s="297" t="s">
        <v>249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 t="s">
        <v>257</v>
      </c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</row>
    <row r="4" spans="1:46" s="14" customFormat="1" ht="19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中華民國112年2月底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中華民國112年2月底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375</v>
      </c>
      <c r="J6" s="243"/>
      <c r="K6" s="238" t="s">
        <v>12</v>
      </c>
      <c r="L6" s="246"/>
      <c r="M6" s="248" t="s">
        <v>13</v>
      </c>
      <c r="N6" s="249"/>
      <c r="O6" s="265" t="s">
        <v>365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370</v>
      </c>
      <c r="Z6" s="266"/>
      <c r="AA6" s="242" t="s">
        <v>17</v>
      </c>
      <c r="AB6" s="243"/>
      <c r="AC6" s="242" t="s">
        <v>299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377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754045</v>
      </c>
      <c r="D9" s="38">
        <v>27475738.02943</v>
      </c>
      <c r="E9" s="38">
        <v>18714</v>
      </c>
      <c r="F9" s="38">
        <v>664945.894943</v>
      </c>
      <c r="G9" s="38">
        <v>4239</v>
      </c>
      <c r="H9" s="38">
        <v>313235.077548</v>
      </c>
      <c r="I9" s="38">
        <v>200053</v>
      </c>
      <c r="J9" s="38">
        <v>8304807.304699</v>
      </c>
      <c r="K9" s="38">
        <v>7440</v>
      </c>
      <c r="L9" s="38">
        <v>1234288.266777</v>
      </c>
      <c r="M9" s="38">
        <v>3488</v>
      </c>
      <c r="N9" s="38">
        <v>191982.212128</v>
      </c>
      <c r="O9" s="38">
        <v>117047</v>
      </c>
      <c r="P9" s="38">
        <v>1387105.883389</v>
      </c>
      <c r="Q9" s="38">
        <v>95395</v>
      </c>
      <c r="R9" s="38">
        <v>1055282.657103</v>
      </c>
      <c r="S9" s="38">
        <v>16500</v>
      </c>
      <c r="T9" s="38">
        <v>1023458.770329</v>
      </c>
      <c r="U9" s="38">
        <v>7553</v>
      </c>
      <c r="V9" s="38">
        <v>64477.78689</v>
      </c>
      <c r="W9" s="36" t="s">
        <v>33</v>
      </c>
      <c r="X9" s="37"/>
      <c r="Y9" s="38">
        <v>27282</v>
      </c>
      <c r="Z9" s="38">
        <v>552197.582961</v>
      </c>
      <c r="AA9" s="38">
        <v>57893</v>
      </c>
      <c r="AB9" s="38">
        <v>9127414.236875</v>
      </c>
      <c r="AC9" s="38">
        <v>38939</v>
      </c>
      <c r="AD9" s="38">
        <v>1495288.142839</v>
      </c>
      <c r="AE9" s="38">
        <v>98578</v>
      </c>
      <c r="AF9" s="38">
        <v>1274975.282974</v>
      </c>
      <c r="AG9" s="38">
        <v>23059</v>
      </c>
      <c r="AH9" s="38">
        <v>369169.929312</v>
      </c>
      <c r="AI9" s="38">
        <v>1</v>
      </c>
      <c r="AJ9" s="38">
        <v>6.5</v>
      </c>
      <c r="AK9" s="38">
        <v>442</v>
      </c>
      <c r="AL9" s="38">
        <v>1769.003442</v>
      </c>
      <c r="AM9" s="38">
        <v>57</v>
      </c>
      <c r="AN9" s="38">
        <v>269.25</v>
      </c>
      <c r="AO9" s="38">
        <v>3283</v>
      </c>
      <c r="AP9" s="38">
        <v>83334.082457</v>
      </c>
      <c r="AQ9" s="38">
        <v>13891</v>
      </c>
      <c r="AR9" s="38">
        <v>149709.250956</v>
      </c>
      <c r="AS9" s="38">
        <v>20191</v>
      </c>
      <c r="AT9" s="38">
        <v>182020.913808</v>
      </c>
    </row>
    <row r="10" spans="1:46" s="22" customFormat="1" ht="45" customHeight="1">
      <c r="A10" s="36" t="s">
        <v>47</v>
      </c>
      <c r="B10" s="37"/>
      <c r="C10" s="38">
        <v>10503</v>
      </c>
      <c r="D10" s="38">
        <v>17677595.774185</v>
      </c>
      <c r="E10" s="38">
        <v>213</v>
      </c>
      <c r="F10" s="38">
        <v>431044.644183</v>
      </c>
      <c r="G10" s="38">
        <v>41</v>
      </c>
      <c r="H10" s="38">
        <v>243049.36368</v>
      </c>
      <c r="I10" s="38">
        <v>2769</v>
      </c>
      <c r="J10" s="38">
        <v>4315501.752859</v>
      </c>
      <c r="K10" s="38">
        <v>253</v>
      </c>
      <c r="L10" s="38">
        <v>1069348.641473</v>
      </c>
      <c r="M10" s="38">
        <v>20</v>
      </c>
      <c r="N10" s="38">
        <v>166125.51399</v>
      </c>
      <c r="O10" s="38">
        <v>666</v>
      </c>
      <c r="P10" s="38">
        <v>496278.909532</v>
      </c>
      <c r="Q10" s="38">
        <v>1086</v>
      </c>
      <c r="R10" s="38">
        <v>502787.17522</v>
      </c>
      <c r="S10" s="38">
        <v>405</v>
      </c>
      <c r="T10" s="38">
        <v>759594.056926</v>
      </c>
      <c r="U10" s="38">
        <v>22</v>
      </c>
      <c r="V10" s="38">
        <v>13087.2884</v>
      </c>
      <c r="W10" s="36" t="s">
        <v>47</v>
      </c>
      <c r="X10" s="37"/>
      <c r="Y10" s="38">
        <v>644</v>
      </c>
      <c r="Z10" s="38">
        <v>357304.20329700003</v>
      </c>
      <c r="AA10" s="38">
        <v>1829</v>
      </c>
      <c r="AB10" s="38">
        <v>7792864.756823</v>
      </c>
      <c r="AC10" s="38">
        <v>803</v>
      </c>
      <c r="AD10" s="38">
        <v>718703.610207</v>
      </c>
      <c r="AE10" s="38">
        <v>1169</v>
      </c>
      <c r="AF10" s="38">
        <v>453536.211485</v>
      </c>
      <c r="AG10" s="38">
        <v>176</v>
      </c>
      <c r="AH10" s="38">
        <v>186050.329616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53111.04926</v>
      </c>
      <c r="AQ10" s="38">
        <v>180</v>
      </c>
      <c r="AR10" s="38">
        <v>65819.794357</v>
      </c>
      <c r="AS10" s="38">
        <v>181</v>
      </c>
      <c r="AT10" s="38">
        <v>53388.072877</v>
      </c>
    </row>
    <row r="11" spans="1:46" s="22" customFormat="1" ht="45" customHeight="1">
      <c r="A11" s="36" t="s">
        <v>48</v>
      </c>
      <c r="B11" s="37"/>
      <c r="C11" s="38">
        <v>121033</v>
      </c>
      <c r="D11" s="38">
        <v>1219661.314745</v>
      </c>
      <c r="E11" s="38">
        <v>5407</v>
      </c>
      <c r="F11" s="38">
        <v>56993.973096</v>
      </c>
      <c r="G11" s="38">
        <v>1490</v>
      </c>
      <c r="H11" s="38">
        <v>21671.103555</v>
      </c>
      <c r="I11" s="38">
        <v>35555</v>
      </c>
      <c r="J11" s="38">
        <v>454851.804433</v>
      </c>
      <c r="K11" s="38">
        <v>1902</v>
      </c>
      <c r="L11" s="38">
        <v>32505.137134</v>
      </c>
      <c r="M11" s="38">
        <v>625</v>
      </c>
      <c r="N11" s="38">
        <v>3932.416688</v>
      </c>
      <c r="O11" s="38">
        <v>19966</v>
      </c>
      <c r="P11" s="38">
        <v>133406.517016</v>
      </c>
      <c r="Q11" s="38">
        <v>12247</v>
      </c>
      <c r="R11" s="38">
        <v>56435.716244</v>
      </c>
      <c r="S11" s="38">
        <v>2721</v>
      </c>
      <c r="T11" s="38">
        <v>48328.348825</v>
      </c>
      <c r="U11" s="38">
        <v>1183</v>
      </c>
      <c r="V11" s="38">
        <v>8650.027362</v>
      </c>
      <c r="W11" s="36" t="s">
        <v>48</v>
      </c>
      <c r="X11" s="37"/>
      <c r="Y11" s="38">
        <v>2648</v>
      </c>
      <c r="Z11" s="38">
        <v>15402.591092</v>
      </c>
      <c r="AA11" s="38">
        <v>6453</v>
      </c>
      <c r="AB11" s="38">
        <v>117737.601891</v>
      </c>
      <c r="AC11" s="38">
        <v>8451</v>
      </c>
      <c r="AD11" s="38">
        <v>110688.369865</v>
      </c>
      <c r="AE11" s="38">
        <v>12215</v>
      </c>
      <c r="AF11" s="38">
        <v>90879.214136</v>
      </c>
      <c r="AG11" s="38">
        <v>4654</v>
      </c>
      <c r="AH11" s="38">
        <v>32914.051224</v>
      </c>
      <c r="AI11" s="38">
        <v>0</v>
      </c>
      <c r="AJ11" s="38">
        <v>0</v>
      </c>
      <c r="AK11" s="38">
        <v>41</v>
      </c>
      <c r="AL11" s="38">
        <v>83.974666</v>
      </c>
      <c r="AM11" s="38">
        <v>26</v>
      </c>
      <c r="AN11" s="38">
        <v>106.92</v>
      </c>
      <c r="AO11" s="38">
        <v>636</v>
      </c>
      <c r="AP11" s="38">
        <v>7372.628062</v>
      </c>
      <c r="AQ11" s="38">
        <v>1847</v>
      </c>
      <c r="AR11" s="38">
        <v>8451.908801</v>
      </c>
      <c r="AS11" s="38">
        <v>2966</v>
      </c>
      <c r="AT11" s="38">
        <v>19249.010655</v>
      </c>
    </row>
    <row r="12" spans="1:46" s="22" customFormat="1" ht="45" customHeight="1">
      <c r="A12" s="36" t="s">
        <v>270</v>
      </c>
      <c r="B12" s="37"/>
      <c r="C12" s="38">
        <v>144837</v>
      </c>
      <c r="D12" s="38">
        <v>1388196.818822</v>
      </c>
      <c r="E12" s="38">
        <v>2307</v>
      </c>
      <c r="F12" s="38">
        <v>24524.952931</v>
      </c>
      <c r="G12" s="38">
        <v>407</v>
      </c>
      <c r="H12" s="38">
        <v>6816.802408</v>
      </c>
      <c r="I12" s="38">
        <v>46600</v>
      </c>
      <c r="J12" s="38">
        <v>561553.972353</v>
      </c>
      <c r="K12" s="38">
        <v>828</v>
      </c>
      <c r="L12" s="38">
        <v>16651.981175</v>
      </c>
      <c r="M12" s="38">
        <v>650</v>
      </c>
      <c r="N12" s="38">
        <v>3283.448725</v>
      </c>
      <c r="O12" s="38">
        <v>24646</v>
      </c>
      <c r="P12" s="38">
        <v>159840.2264</v>
      </c>
      <c r="Q12" s="38">
        <v>17545</v>
      </c>
      <c r="R12" s="38">
        <v>86947.005078</v>
      </c>
      <c r="S12" s="38">
        <v>2063</v>
      </c>
      <c r="T12" s="38">
        <v>30407.192675</v>
      </c>
      <c r="U12" s="38">
        <v>990</v>
      </c>
      <c r="V12" s="38">
        <v>5510.974335</v>
      </c>
      <c r="W12" s="36" t="s">
        <v>270</v>
      </c>
      <c r="X12" s="37"/>
      <c r="Y12" s="38">
        <v>5325</v>
      </c>
      <c r="Z12" s="38">
        <v>31679.275259</v>
      </c>
      <c r="AA12" s="38">
        <v>8833</v>
      </c>
      <c r="AB12" s="38">
        <v>160079.927444</v>
      </c>
      <c r="AC12" s="38">
        <v>5350</v>
      </c>
      <c r="AD12" s="38">
        <v>117631.713716</v>
      </c>
      <c r="AE12" s="38">
        <v>18323</v>
      </c>
      <c r="AF12" s="38">
        <v>115334.347469</v>
      </c>
      <c r="AG12" s="38">
        <v>3509</v>
      </c>
      <c r="AH12" s="38">
        <v>27093.716315</v>
      </c>
      <c r="AI12" s="38">
        <v>0</v>
      </c>
      <c r="AJ12" s="38">
        <v>0</v>
      </c>
      <c r="AK12" s="38">
        <v>61</v>
      </c>
      <c r="AL12" s="38">
        <v>181.15552</v>
      </c>
      <c r="AM12" s="38">
        <v>5</v>
      </c>
      <c r="AN12" s="38">
        <v>16.9</v>
      </c>
      <c r="AO12" s="38">
        <v>498</v>
      </c>
      <c r="AP12" s="38">
        <v>3794.270409</v>
      </c>
      <c r="AQ12" s="38">
        <v>2694</v>
      </c>
      <c r="AR12" s="38">
        <v>14663.293964</v>
      </c>
      <c r="AS12" s="38">
        <v>4203</v>
      </c>
      <c r="AT12" s="38">
        <v>22185.662646</v>
      </c>
    </row>
    <row r="13" spans="1:46" s="22" customFormat="1" ht="45" customHeight="1">
      <c r="A13" s="36" t="s">
        <v>49</v>
      </c>
      <c r="B13" s="37"/>
      <c r="C13" s="38">
        <v>168773</v>
      </c>
      <c r="D13" s="38">
        <v>2586154.946124</v>
      </c>
      <c r="E13" s="38">
        <v>2645</v>
      </c>
      <c r="F13" s="38">
        <v>54114.615335</v>
      </c>
      <c r="G13" s="38">
        <v>363</v>
      </c>
      <c r="H13" s="38">
        <v>10808.384115</v>
      </c>
      <c r="I13" s="38">
        <v>26854</v>
      </c>
      <c r="J13" s="38">
        <v>518799.285778</v>
      </c>
      <c r="K13" s="38">
        <v>1318</v>
      </c>
      <c r="L13" s="38">
        <v>44887.784297</v>
      </c>
      <c r="M13" s="38">
        <v>366</v>
      </c>
      <c r="N13" s="38">
        <v>3693.583232</v>
      </c>
      <c r="O13" s="38">
        <v>19375</v>
      </c>
      <c r="P13" s="38">
        <v>241748.356071</v>
      </c>
      <c r="Q13" s="38">
        <v>26046</v>
      </c>
      <c r="R13" s="38">
        <v>202053.360308</v>
      </c>
      <c r="S13" s="38">
        <v>4714</v>
      </c>
      <c r="T13" s="38">
        <v>79472.8589</v>
      </c>
      <c r="U13" s="38">
        <v>1946</v>
      </c>
      <c r="V13" s="38">
        <v>14992.83703</v>
      </c>
      <c r="W13" s="36" t="s">
        <v>49</v>
      </c>
      <c r="X13" s="37"/>
      <c r="Y13" s="38">
        <v>10757</v>
      </c>
      <c r="Z13" s="38">
        <v>109185.648738</v>
      </c>
      <c r="AA13" s="38">
        <v>21909</v>
      </c>
      <c r="AB13" s="38">
        <v>648781.814936</v>
      </c>
      <c r="AC13" s="38">
        <v>8325</v>
      </c>
      <c r="AD13" s="38">
        <v>277751.711787</v>
      </c>
      <c r="AE13" s="38">
        <v>30533</v>
      </c>
      <c r="AF13" s="38">
        <v>242566.204956</v>
      </c>
      <c r="AG13" s="38">
        <v>5013</v>
      </c>
      <c r="AH13" s="38">
        <v>53366.083327</v>
      </c>
      <c r="AI13" s="38">
        <v>0</v>
      </c>
      <c r="AJ13" s="38">
        <v>0</v>
      </c>
      <c r="AK13" s="38">
        <v>164</v>
      </c>
      <c r="AL13" s="38">
        <v>694.84523</v>
      </c>
      <c r="AM13" s="38">
        <v>4</v>
      </c>
      <c r="AN13" s="38">
        <v>23</v>
      </c>
      <c r="AO13" s="38">
        <v>842</v>
      </c>
      <c r="AP13" s="38">
        <v>9276.829553</v>
      </c>
      <c r="AQ13" s="38">
        <v>3638</v>
      </c>
      <c r="AR13" s="38">
        <v>37574.36137</v>
      </c>
      <c r="AS13" s="38">
        <v>3961</v>
      </c>
      <c r="AT13" s="38">
        <v>36363.381161</v>
      </c>
    </row>
    <row r="14" spans="1:46" s="22" customFormat="1" ht="45" customHeight="1">
      <c r="A14" s="36" t="s">
        <v>303</v>
      </c>
      <c r="B14" s="37"/>
      <c r="C14" s="38">
        <v>67866</v>
      </c>
      <c r="D14" s="38">
        <v>719554.361884</v>
      </c>
      <c r="E14" s="38">
        <v>1225</v>
      </c>
      <c r="F14" s="38">
        <v>13504.590163</v>
      </c>
      <c r="G14" s="38">
        <v>339</v>
      </c>
      <c r="H14" s="38">
        <v>4722.024</v>
      </c>
      <c r="I14" s="38">
        <v>20629</v>
      </c>
      <c r="J14" s="38">
        <v>318647.178736</v>
      </c>
      <c r="K14" s="38">
        <v>559</v>
      </c>
      <c r="L14" s="38">
        <v>8848.266893</v>
      </c>
      <c r="M14" s="38">
        <v>450</v>
      </c>
      <c r="N14" s="38">
        <v>3565.118302</v>
      </c>
      <c r="O14" s="38">
        <v>12392</v>
      </c>
      <c r="P14" s="38">
        <v>82083.366656</v>
      </c>
      <c r="Q14" s="38">
        <v>7327</v>
      </c>
      <c r="R14" s="38">
        <v>36592.305549</v>
      </c>
      <c r="S14" s="38">
        <v>1466</v>
      </c>
      <c r="T14" s="38">
        <v>21321.155188</v>
      </c>
      <c r="U14" s="38">
        <v>506</v>
      </c>
      <c r="V14" s="38">
        <v>2660.5481</v>
      </c>
      <c r="W14" s="36" t="s">
        <v>303</v>
      </c>
      <c r="X14" s="37"/>
      <c r="Y14" s="38">
        <v>1714</v>
      </c>
      <c r="Z14" s="38">
        <v>8358.976262</v>
      </c>
      <c r="AA14" s="38">
        <v>4017</v>
      </c>
      <c r="AB14" s="38">
        <v>67167.742359</v>
      </c>
      <c r="AC14" s="38">
        <v>3643</v>
      </c>
      <c r="AD14" s="38">
        <v>63193.086952</v>
      </c>
      <c r="AE14" s="38">
        <v>8229</v>
      </c>
      <c r="AF14" s="38">
        <v>55538.121297</v>
      </c>
      <c r="AG14" s="38">
        <v>2237</v>
      </c>
      <c r="AH14" s="38">
        <v>14969.637451</v>
      </c>
      <c r="AI14" s="38">
        <v>0</v>
      </c>
      <c r="AJ14" s="38">
        <v>0</v>
      </c>
      <c r="AK14" s="38">
        <v>34</v>
      </c>
      <c r="AL14" s="38">
        <v>50.591</v>
      </c>
      <c r="AM14" s="38">
        <v>4</v>
      </c>
      <c r="AN14" s="38">
        <v>27</v>
      </c>
      <c r="AO14" s="38">
        <v>286</v>
      </c>
      <c r="AP14" s="38">
        <v>2036.941</v>
      </c>
      <c r="AQ14" s="38">
        <v>1176</v>
      </c>
      <c r="AR14" s="38">
        <v>4103.168582</v>
      </c>
      <c r="AS14" s="38">
        <v>1633</v>
      </c>
      <c r="AT14" s="38">
        <v>12164.543394</v>
      </c>
    </row>
    <row r="15" spans="1:46" s="22" customFormat="1" ht="45" customHeight="1">
      <c r="A15" s="36" t="s">
        <v>283</v>
      </c>
      <c r="B15" s="37"/>
      <c r="C15" s="38">
        <v>113113</v>
      </c>
      <c r="D15" s="38">
        <v>988015.903522</v>
      </c>
      <c r="E15" s="38">
        <v>2425</v>
      </c>
      <c r="F15" s="38">
        <v>25640.834212</v>
      </c>
      <c r="G15" s="38">
        <v>582</v>
      </c>
      <c r="H15" s="38">
        <v>9022.756613</v>
      </c>
      <c r="I15" s="38">
        <v>34441</v>
      </c>
      <c r="J15" s="38">
        <v>357134.149372</v>
      </c>
      <c r="K15" s="38">
        <v>945</v>
      </c>
      <c r="L15" s="38">
        <v>13737.681273</v>
      </c>
      <c r="M15" s="38">
        <v>439</v>
      </c>
      <c r="N15" s="38">
        <v>2964.087109</v>
      </c>
      <c r="O15" s="38">
        <v>16968</v>
      </c>
      <c r="P15" s="38">
        <v>109706.511602</v>
      </c>
      <c r="Q15" s="38">
        <v>14433</v>
      </c>
      <c r="R15" s="38">
        <v>62669.659964</v>
      </c>
      <c r="S15" s="38">
        <v>1819</v>
      </c>
      <c r="T15" s="38">
        <v>27547.483967</v>
      </c>
      <c r="U15" s="38">
        <v>1092</v>
      </c>
      <c r="V15" s="38">
        <v>6608.249318</v>
      </c>
      <c r="W15" s="36" t="s">
        <v>285</v>
      </c>
      <c r="X15" s="37"/>
      <c r="Y15" s="38">
        <v>3197</v>
      </c>
      <c r="Z15" s="38">
        <v>12888.408227</v>
      </c>
      <c r="AA15" s="38">
        <v>7146</v>
      </c>
      <c r="AB15" s="38">
        <v>133650.330321</v>
      </c>
      <c r="AC15" s="38">
        <v>6095</v>
      </c>
      <c r="AD15" s="38">
        <v>103266.51248</v>
      </c>
      <c r="AE15" s="38">
        <v>14236</v>
      </c>
      <c r="AF15" s="38">
        <v>66839.998891</v>
      </c>
      <c r="AG15" s="38">
        <v>3387</v>
      </c>
      <c r="AH15" s="38">
        <v>26224.65886</v>
      </c>
      <c r="AI15" s="38">
        <v>0</v>
      </c>
      <c r="AJ15" s="38">
        <v>0</v>
      </c>
      <c r="AK15" s="38">
        <v>75</v>
      </c>
      <c r="AL15" s="38">
        <v>209.966</v>
      </c>
      <c r="AM15" s="38">
        <v>7</v>
      </c>
      <c r="AN15" s="38">
        <v>43.2</v>
      </c>
      <c r="AO15" s="38">
        <v>489</v>
      </c>
      <c r="AP15" s="38">
        <v>2751.640562</v>
      </c>
      <c r="AQ15" s="38">
        <v>2228</v>
      </c>
      <c r="AR15" s="38">
        <v>9275.092919</v>
      </c>
      <c r="AS15" s="38">
        <v>3109</v>
      </c>
      <c r="AT15" s="38">
        <v>17834.681832</v>
      </c>
    </row>
    <row r="16" spans="1:46" s="22" customFormat="1" ht="45" customHeight="1">
      <c r="A16" s="36" t="s">
        <v>274</v>
      </c>
      <c r="B16" s="37"/>
      <c r="C16" s="38">
        <v>42566</v>
      </c>
      <c r="D16" s="38">
        <v>456782.351228</v>
      </c>
      <c r="E16" s="38">
        <v>1268</v>
      </c>
      <c r="F16" s="38">
        <v>17832.198601</v>
      </c>
      <c r="G16" s="38">
        <v>294</v>
      </c>
      <c r="H16" s="38">
        <v>4911.59097</v>
      </c>
      <c r="I16" s="38">
        <v>13415</v>
      </c>
      <c r="J16" s="38">
        <v>186004.065102</v>
      </c>
      <c r="K16" s="38">
        <v>633</v>
      </c>
      <c r="L16" s="38">
        <v>10368.569593</v>
      </c>
      <c r="M16" s="38">
        <v>206</v>
      </c>
      <c r="N16" s="38">
        <v>1466.136</v>
      </c>
      <c r="O16" s="38">
        <v>6347</v>
      </c>
      <c r="P16" s="38">
        <v>40669.172518</v>
      </c>
      <c r="Q16" s="38">
        <v>5136</v>
      </c>
      <c r="R16" s="38">
        <v>26553.037342</v>
      </c>
      <c r="S16" s="38">
        <v>681</v>
      </c>
      <c r="T16" s="38">
        <v>10525.1615</v>
      </c>
      <c r="U16" s="38">
        <v>369</v>
      </c>
      <c r="V16" s="38">
        <v>2488.924134</v>
      </c>
      <c r="W16" s="36" t="s">
        <v>286</v>
      </c>
      <c r="X16" s="37"/>
      <c r="Y16" s="38">
        <v>952</v>
      </c>
      <c r="Z16" s="38">
        <v>3703.796368</v>
      </c>
      <c r="AA16" s="38">
        <v>2750</v>
      </c>
      <c r="AB16" s="38">
        <v>63077.02642</v>
      </c>
      <c r="AC16" s="38">
        <v>2580</v>
      </c>
      <c r="AD16" s="38">
        <v>41726.149268</v>
      </c>
      <c r="AE16" s="38">
        <v>4528</v>
      </c>
      <c r="AF16" s="38">
        <v>26615.325025</v>
      </c>
      <c r="AG16" s="38">
        <v>1232</v>
      </c>
      <c r="AH16" s="38">
        <v>8877.236108</v>
      </c>
      <c r="AI16" s="38">
        <v>0</v>
      </c>
      <c r="AJ16" s="38">
        <v>0</v>
      </c>
      <c r="AK16" s="38">
        <v>25</v>
      </c>
      <c r="AL16" s="38">
        <v>89.776026</v>
      </c>
      <c r="AM16" s="38">
        <v>4</v>
      </c>
      <c r="AN16" s="38">
        <v>28.68</v>
      </c>
      <c r="AO16" s="38">
        <v>153</v>
      </c>
      <c r="AP16" s="38">
        <v>1591.73995</v>
      </c>
      <c r="AQ16" s="38">
        <v>672</v>
      </c>
      <c r="AR16" s="38">
        <v>2818.487223</v>
      </c>
      <c r="AS16" s="38">
        <v>1321</v>
      </c>
      <c r="AT16" s="38">
        <v>7435.27908</v>
      </c>
    </row>
    <row r="17" spans="1:46" s="22" customFormat="1" ht="45" customHeight="1">
      <c r="A17" s="36" t="s">
        <v>245</v>
      </c>
      <c r="B17" s="37"/>
      <c r="C17" s="38">
        <v>83754</v>
      </c>
      <c r="D17" s="38">
        <v>768013.939422</v>
      </c>
      <c r="E17" s="38">
        <v>3166</v>
      </c>
      <c r="F17" s="38">
        <v>35796.068122</v>
      </c>
      <c r="G17" s="38">
        <v>721</v>
      </c>
      <c r="H17" s="38">
        <v>12215.052207</v>
      </c>
      <c r="I17" s="38">
        <v>18997</v>
      </c>
      <c r="J17" s="38">
        <v>224565.919501</v>
      </c>
      <c r="K17" s="38">
        <v>971</v>
      </c>
      <c r="L17" s="38">
        <v>14064.762153</v>
      </c>
      <c r="M17" s="38">
        <v>731</v>
      </c>
      <c r="N17" s="38">
        <v>6916.908082</v>
      </c>
      <c r="O17" s="38">
        <v>16626</v>
      </c>
      <c r="P17" s="38">
        <v>112467.189392</v>
      </c>
      <c r="Q17" s="38">
        <v>11532</v>
      </c>
      <c r="R17" s="38">
        <v>60847.687788</v>
      </c>
      <c r="S17" s="38">
        <v>2576</v>
      </c>
      <c r="T17" s="38">
        <v>38026.389154</v>
      </c>
      <c r="U17" s="38">
        <v>1442</v>
      </c>
      <c r="V17" s="38">
        <v>10466.368211</v>
      </c>
      <c r="W17" s="36" t="s">
        <v>50</v>
      </c>
      <c r="X17" s="37"/>
      <c r="Y17" s="38">
        <v>1978</v>
      </c>
      <c r="Z17" s="38">
        <v>8874.705605</v>
      </c>
      <c r="AA17" s="38">
        <v>4922</v>
      </c>
      <c r="AB17" s="38">
        <v>95587.967961</v>
      </c>
      <c r="AC17" s="38">
        <v>3682</v>
      </c>
      <c r="AD17" s="38">
        <v>62152.488564</v>
      </c>
      <c r="AE17" s="38">
        <v>8954</v>
      </c>
      <c r="AF17" s="38">
        <v>43210.769207</v>
      </c>
      <c r="AG17" s="38">
        <v>2841</v>
      </c>
      <c r="AH17" s="38">
        <v>19596.016411</v>
      </c>
      <c r="AI17" s="38">
        <v>1</v>
      </c>
      <c r="AJ17" s="38">
        <v>6.5</v>
      </c>
      <c r="AK17" s="38">
        <v>39</v>
      </c>
      <c r="AL17" s="38">
        <v>457.295</v>
      </c>
      <c r="AM17" s="38">
        <v>7</v>
      </c>
      <c r="AN17" s="38">
        <v>23.55</v>
      </c>
      <c r="AO17" s="38">
        <v>333</v>
      </c>
      <c r="AP17" s="38">
        <v>3395.283661</v>
      </c>
      <c r="AQ17" s="38">
        <v>1436</v>
      </c>
      <c r="AR17" s="38">
        <v>6525.25124</v>
      </c>
      <c r="AS17" s="38">
        <v>2799</v>
      </c>
      <c r="AT17" s="38">
        <v>12817.767163</v>
      </c>
    </row>
    <row r="18" spans="1:46" s="22" customFormat="1" ht="45" customHeight="1">
      <c r="A18" s="36" t="s">
        <v>51</v>
      </c>
      <c r="B18" s="37"/>
      <c r="C18" s="38">
        <v>632</v>
      </c>
      <c r="D18" s="38">
        <v>241885.264646</v>
      </c>
      <c r="E18" s="38">
        <v>17</v>
      </c>
      <c r="F18" s="38">
        <v>1693</v>
      </c>
      <c r="G18" s="38">
        <v>1</v>
      </c>
      <c r="H18" s="38">
        <v>15</v>
      </c>
      <c r="I18" s="38">
        <v>283</v>
      </c>
      <c r="J18" s="38">
        <v>175389.82183</v>
      </c>
      <c r="K18" s="38">
        <v>15</v>
      </c>
      <c r="L18" s="38">
        <v>2209.728826</v>
      </c>
      <c r="M18" s="38">
        <v>1</v>
      </c>
      <c r="N18" s="38">
        <v>35</v>
      </c>
      <c r="O18" s="38">
        <v>36</v>
      </c>
      <c r="P18" s="38">
        <v>1508.8791</v>
      </c>
      <c r="Q18" s="38">
        <v>22</v>
      </c>
      <c r="R18" s="38">
        <v>448.8</v>
      </c>
      <c r="S18" s="38">
        <v>11</v>
      </c>
      <c r="T18" s="38">
        <v>249.59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1259.50421</v>
      </c>
      <c r="AA18" s="38">
        <v>28</v>
      </c>
      <c r="AB18" s="38">
        <v>44703.03402</v>
      </c>
      <c r="AC18" s="38">
        <v>10</v>
      </c>
      <c r="AD18" s="38">
        <v>174.5</v>
      </c>
      <c r="AE18" s="38">
        <v>134</v>
      </c>
      <c r="AF18" s="38">
        <v>13840.84416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9" t="s">
        <v>383</v>
      </c>
      <c r="B19" s="300"/>
      <c r="C19" s="38">
        <v>514</v>
      </c>
      <c r="D19" s="38">
        <v>1093414.539058</v>
      </c>
      <c r="E19" s="38">
        <v>8</v>
      </c>
      <c r="F19" s="38">
        <v>395.5276</v>
      </c>
      <c r="G19" s="38">
        <v>0</v>
      </c>
      <c r="H19" s="38">
        <v>0</v>
      </c>
      <c r="I19" s="38">
        <v>289</v>
      </c>
      <c r="J19" s="38">
        <v>926369.95131</v>
      </c>
      <c r="K19" s="38">
        <v>3</v>
      </c>
      <c r="L19" s="38">
        <v>16572.90497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19546.60961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18</v>
      </c>
      <c r="Z19" s="38">
        <v>3495.2689</v>
      </c>
      <c r="AA19" s="38">
        <v>2</v>
      </c>
      <c r="AB19" s="38">
        <v>3333.0347</v>
      </c>
      <c r="AC19" s="38">
        <v>0</v>
      </c>
      <c r="AD19" s="38">
        <v>0</v>
      </c>
      <c r="AE19" s="38">
        <v>166</v>
      </c>
      <c r="AF19" s="38">
        <v>119829.308338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2</v>
      </c>
      <c r="AP19" s="38">
        <v>3.7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9" t="s">
        <v>384</v>
      </c>
      <c r="B20" s="300"/>
      <c r="C20" s="38">
        <v>176</v>
      </c>
      <c r="D20" s="38">
        <v>97641.587942</v>
      </c>
      <c r="E20" s="38">
        <v>1</v>
      </c>
      <c r="F20" s="38">
        <v>8.5</v>
      </c>
      <c r="G20" s="38">
        <v>0</v>
      </c>
      <c r="H20" s="38">
        <v>0</v>
      </c>
      <c r="I20" s="38">
        <v>108</v>
      </c>
      <c r="J20" s="38">
        <v>56482.404519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1036.17677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5</v>
      </c>
      <c r="Z20" s="38">
        <v>35.205003</v>
      </c>
      <c r="AA20" s="38">
        <v>1</v>
      </c>
      <c r="AB20" s="38">
        <v>110</v>
      </c>
      <c r="AC20" s="38">
        <v>0</v>
      </c>
      <c r="AD20" s="38">
        <v>0</v>
      </c>
      <c r="AE20" s="38">
        <v>47</v>
      </c>
      <c r="AF20" s="38">
        <v>38143.86072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9" t="s">
        <v>385</v>
      </c>
      <c r="B21" s="300"/>
      <c r="C21" s="38">
        <v>112</v>
      </c>
      <c r="D21" s="38">
        <v>217368.088258</v>
      </c>
      <c r="E21" s="38">
        <v>1</v>
      </c>
      <c r="F21" s="38">
        <v>970.83</v>
      </c>
      <c r="G21" s="38">
        <v>0</v>
      </c>
      <c r="H21" s="38">
        <v>0</v>
      </c>
      <c r="I21" s="38">
        <v>74</v>
      </c>
      <c r="J21" s="38">
        <v>205532.132666</v>
      </c>
      <c r="K21" s="38">
        <v>6</v>
      </c>
      <c r="L21" s="38">
        <v>3424.95473</v>
      </c>
      <c r="M21" s="38">
        <v>0</v>
      </c>
      <c r="N21" s="38">
        <v>0</v>
      </c>
      <c r="O21" s="38">
        <v>2</v>
      </c>
      <c r="P21" s="38">
        <v>239.304702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23</v>
      </c>
      <c r="AF21" s="38">
        <v>6677.34116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75</v>
      </c>
      <c r="D22" s="38">
        <v>5934.64683</v>
      </c>
      <c r="E22" s="38">
        <v>30</v>
      </c>
      <c r="F22" s="38">
        <v>2421.1607</v>
      </c>
      <c r="G22" s="38">
        <v>0</v>
      </c>
      <c r="H22" s="38">
        <v>0</v>
      </c>
      <c r="I22" s="38">
        <v>22</v>
      </c>
      <c r="J22" s="38">
        <v>1643.8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16</v>
      </c>
      <c r="AF22" s="38">
        <v>1779.93613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288</v>
      </c>
      <c r="B23" s="37"/>
      <c r="C23" s="38">
        <v>51</v>
      </c>
      <c r="D23" s="38">
        <v>5272.95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149.2</v>
      </c>
      <c r="U23" s="38">
        <v>1</v>
      </c>
      <c r="V23" s="38">
        <v>0.05</v>
      </c>
      <c r="W23" s="36" t="s">
        <v>288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289</v>
      </c>
      <c r="B24" s="37"/>
      <c r="C24" s="38">
        <v>40</v>
      </c>
      <c r="D24" s="38">
        <v>10245.542764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3</v>
      </c>
      <c r="L24" s="38">
        <v>864.11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6820.666524</v>
      </c>
      <c r="U24" s="38">
        <v>0</v>
      </c>
      <c r="V24" s="38">
        <v>0</v>
      </c>
      <c r="W24" s="36" t="s">
        <v>289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中華民國112年3月20日編製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中華民國112年3月20日編製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390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390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309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310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310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311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312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313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314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315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41"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Y6:Z7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U6:V7"/>
    <mergeCell ref="AC6:AD7"/>
    <mergeCell ref="M7:N7"/>
    <mergeCell ref="AI6:AJ6"/>
    <mergeCell ref="AM7:AN7"/>
    <mergeCell ref="A20:B20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AS1:AT1"/>
    <mergeCell ref="U2:V2"/>
    <mergeCell ref="AS2:AT2"/>
    <mergeCell ref="A3:V4"/>
    <mergeCell ref="W3:AT4"/>
    <mergeCell ref="AE7:AF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15" zoomScaleSheetLayoutView="115" zoomScalePageLayoutView="0" workbookViewId="0" topLeftCell="A1">
      <selection activeCell="A66" sqref="A63:IV6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4"/>
      <c r="E1" s="314"/>
      <c r="F1" s="314"/>
      <c r="G1" s="314"/>
      <c r="H1" s="314"/>
      <c r="U1" s="315" t="s">
        <v>1</v>
      </c>
      <c r="V1" s="305"/>
      <c r="W1" s="304" t="s">
        <v>2</v>
      </c>
      <c r="X1" s="305"/>
    </row>
    <row r="2" spans="1:24" ht="16.5" customHeight="1">
      <c r="A2" s="46" t="s">
        <v>3</v>
      </c>
      <c r="B2" s="47" t="s">
        <v>53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308" t="s">
        <v>54</v>
      </c>
      <c r="V2" s="309"/>
      <c r="W2" s="310" t="s">
        <v>55</v>
      </c>
      <c r="X2" s="311"/>
    </row>
    <row r="3" spans="1:24" s="48" customFormat="1" ht="19.5" customHeight="1">
      <c r="A3" s="318" t="s">
        <v>250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</row>
    <row r="4" spans="1:24" ht="19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5:24" s="49" customFormat="1" ht="19.5" customHeight="1">
      <c r="E5" s="320" t="str">
        <f>'2491-00-01'!H5</f>
        <v>中華民國112年2月底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U5" s="321" t="s">
        <v>7</v>
      </c>
      <c r="V5" s="321"/>
      <c r="W5" s="321"/>
      <c r="X5" s="321"/>
    </row>
    <row r="6" spans="1:24" s="50" customFormat="1" ht="13.5" customHeight="1">
      <c r="A6" s="322" t="s">
        <v>56</v>
      </c>
      <c r="B6" s="323"/>
      <c r="C6" s="328" t="s">
        <v>57</v>
      </c>
      <c r="D6" s="329"/>
      <c r="E6" s="332" t="s">
        <v>58</v>
      </c>
      <c r="F6" s="333"/>
      <c r="G6" s="312" t="s">
        <v>59</v>
      </c>
      <c r="H6" s="313"/>
      <c r="I6" s="312" t="s">
        <v>60</v>
      </c>
      <c r="J6" s="313"/>
      <c r="K6" s="312" t="s">
        <v>61</v>
      </c>
      <c r="L6" s="313"/>
      <c r="M6" s="312" t="s">
        <v>62</v>
      </c>
      <c r="N6" s="313"/>
      <c r="O6" s="312" t="s">
        <v>63</v>
      </c>
      <c r="P6" s="313"/>
      <c r="Q6" s="312" t="s">
        <v>64</v>
      </c>
      <c r="R6" s="313"/>
      <c r="S6" s="312" t="s">
        <v>65</v>
      </c>
      <c r="T6" s="313"/>
      <c r="U6" s="312" t="s">
        <v>66</v>
      </c>
      <c r="V6" s="313"/>
      <c r="W6" s="337" t="s">
        <v>67</v>
      </c>
      <c r="X6" s="338"/>
    </row>
    <row r="7" spans="1:24" s="50" customFormat="1" ht="14.25" customHeight="1">
      <c r="A7" s="324"/>
      <c r="B7" s="325"/>
      <c r="C7" s="330"/>
      <c r="D7" s="331"/>
      <c r="E7" s="334"/>
      <c r="F7" s="335"/>
      <c r="G7" s="316" t="s">
        <v>112</v>
      </c>
      <c r="H7" s="317"/>
      <c r="I7" s="316" t="s">
        <v>113</v>
      </c>
      <c r="J7" s="317"/>
      <c r="K7" s="316" t="s">
        <v>114</v>
      </c>
      <c r="L7" s="317"/>
      <c r="M7" s="316" t="s">
        <v>115</v>
      </c>
      <c r="N7" s="317"/>
      <c r="O7" s="316" t="s">
        <v>116</v>
      </c>
      <c r="P7" s="317"/>
      <c r="Q7" s="316" t="s">
        <v>117</v>
      </c>
      <c r="R7" s="317"/>
      <c r="S7" s="316" t="s">
        <v>118</v>
      </c>
      <c r="T7" s="317"/>
      <c r="U7" s="316" t="s">
        <v>119</v>
      </c>
      <c r="V7" s="317"/>
      <c r="W7" s="339"/>
      <c r="X7" s="340"/>
    </row>
    <row r="8" spans="1:24" s="50" customFormat="1" ht="17.25" customHeight="1">
      <c r="A8" s="326"/>
      <c r="B8" s="327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754045</v>
      </c>
      <c r="D9" s="57">
        <v>27475738.02943</v>
      </c>
      <c r="E9" s="57">
        <v>159296</v>
      </c>
      <c r="F9" s="57">
        <v>55836.784669</v>
      </c>
      <c r="G9" s="57">
        <v>279186</v>
      </c>
      <c r="H9" s="57">
        <v>486158.526917</v>
      </c>
      <c r="I9" s="57">
        <v>142737</v>
      </c>
      <c r="J9" s="57">
        <v>801130.940858</v>
      </c>
      <c r="K9" s="57">
        <v>77056</v>
      </c>
      <c r="L9" s="57">
        <v>922661.943219</v>
      </c>
      <c r="M9" s="57">
        <v>42699</v>
      </c>
      <c r="N9" s="57">
        <v>1028519.166277</v>
      </c>
      <c r="O9" s="57">
        <v>8967</v>
      </c>
      <c r="P9" s="57">
        <v>291486.40215</v>
      </c>
      <c r="Q9" s="57">
        <v>4985</v>
      </c>
      <c r="R9" s="57">
        <v>213630.590614</v>
      </c>
      <c r="S9" s="57">
        <v>16870</v>
      </c>
      <c r="T9" s="57">
        <v>1103569.04248</v>
      </c>
      <c r="U9" s="57">
        <v>17017</v>
      </c>
      <c r="V9" s="57">
        <v>3418522.66065</v>
      </c>
      <c r="W9" s="57">
        <v>5232</v>
      </c>
      <c r="X9" s="57">
        <v>19154221.971596</v>
      </c>
    </row>
    <row r="10" spans="1:24" s="50" customFormat="1" ht="12.75" customHeight="1">
      <c r="A10" s="55" t="s">
        <v>68</v>
      </c>
      <c r="B10" s="56"/>
      <c r="C10" s="57">
        <v>18714</v>
      </c>
      <c r="D10" s="57">
        <v>664945.894943</v>
      </c>
      <c r="E10" s="57">
        <v>3787</v>
      </c>
      <c r="F10" s="57">
        <v>1259.165387</v>
      </c>
      <c r="G10" s="57">
        <v>6683</v>
      </c>
      <c r="H10" s="57">
        <v>12163.429992</v>
      </c>
      <c r="I10" s="57">
        <v>3343</v>
      </c>
      <c r="J10" s="57">
        <v>19148.042485</v>
      </c>
      <c r="K10" s="57">
        <v>2203</v>
      </c>
      <c r="L10" s="57">
        <v>26490.696878</v>
      </c>
      <c r="M10" s="57">
        <v>1182</v>
      </c>
      <c r="N10" s="57">
        <v>28376.516654</v>
      </c>
      <c r="O10" s="57">
        <v>242</v>
      </c>
      <c r="P10" s="57">
        <v>7809.080266</v>
      </c>
      <c r="Q10" s="57">
        <v>134</v>
      </c>
      <c r="R10" s="57">
        <v>5814.75</v>
      </c>
      <c r="S10" s="57">
        <v>484</v>
      </c>
      <c r="T10" s="57">
        <v>31881.823071</v>
      </c>
      <c r="U10" s="57">
        <v>483</v>
      </c>
      <c r="V10" s="57">
        <v>98635.41821</v>
      </c>
      <c r="W10" s="57">
        <v>173</v>
      </c>
      <c r="X10" s="57">
        <v>433366.972</v>
      </c>
    </row>
    <row r="11" spans="1:24" s="50" customFormat="1" ht="12.75" customHeight="1">
      <c r="A11" s="55" t="s">
        <v>69</v>
      </c>
      <c r="B11" s="56"/>
      <c r="C11" s="57">
        <v>4239</v>
      </c>
      <c r="D11" s="57">
        <v>313235.077548</v>
      </c>
      <c r="E11" s="57">
        <v>436</v>
      </c>
      <c r="F11" s="57">
        <v>144.740129</v>
      </c>
      <c r="G11" s="57">
        <v>1317</v>
      </c>
      <c r="H11" s="57">
        <v>2829.928888</v>
      </c>
      <c r="I11" s="57">
        <v>796</v>
      </c>
      <c r="J11" s="57">
        <v>4521.794226</v>
      </c>
      <c r="K11" s="57">
        <v>687</v>
      </c>
      <c r="L11" s="57">
        <v>8240.758533</v>
      </c>
      <c r="M11" s="57">
        <v>519</v>
      </c>
      <c r="N11" s="57">
        <v>12443.594513</v>
      </c>
      <c r="O11" s="57">
        <v>87</v>
      </c>
      <c r="P11" s="57">
        <v>2822.198169</v>
      </c>
      <c r="Q11" s="57">
        <v>48</v>
      </c>
      <c r="R11" s="57">
        <v>2078.85</v>
      </c>
      <c r="S11" s="57">
        <v>178</v>
      </c>
      <c r="T11" s="57">
        <v>11919.14077</v>
      </c>
      <c r="U11" s="57">
        <v>143</v>
      </c>
      <c r="V11" s="57">
        <v>25469.85864</v>
      </c>
      <c r="W11" s="57">
        <v>28</v>
      </c>
      <c r="X11" s="57">
        <v>242764.21368</v>
      </c>
    </row>
    <row r="12" spans="1:24" s="50" customFormat="1" ht="12.75" customHeight="1">
      <c r="A12" s="55" t="s">
        <v>70</v>
      </c>
      <c r="B12" s="56"/>
      <c r="C12" s="57">
        <v>200053</v>
      </c>
      <c r="D12" s="57">
        <v>8304807.304699</v>
      </c>
      <c r="E12" s="57">
        <v>29670</v>
      </c>
      <c r="F12" s="57">
        <v>11156.097612</v>
      </c>
      <c r="G12" s="57">
        <v>72437</v>
      </c>
      <c r="H12" s="57">
        <v>127469.816157</v>
      </c>
      <c r="I12" s="57">
        <v>44617</v>
      </c>
      <c r="J12" s="57">
        <v>248444.435335</v>
      </c>
      <c r="K12" s="57">
        <v>23405</v>
      </c>
      <c r="L12" s="57">
        <v>281583.013106</v>
      </c>
      <c r="M12" s="57">
        <v>12288</v>
      </c>
      <c r="N12" s="57">
        <v>294390.283528</v>
      </c>
      <c r="O12" s="57">
        <v>2655</v>
      </c>
      <c r="P12" s="57">
        <v>87106.170841</v>
      </c>
      <c r="Q12" s="57">
        <v>1548</v>
      </c>
      <c r="R12" s="57">
        <v>66948.159136</v>
      </c>
      <c r="S12" s="57">
        <v>5630</v>
      </c>
      <c r="T12" s="57">
        <v>372830.245333</v>
      </c>
      <c r="U12" s="57">
        <v>5916</v>
      </c>
      <c r="V12" s="57">
        <v>1221576.350198</v>
      </c>
      <c r="W12" s="57">
        <v>1887</v>
      </c>
      <c r="X12" s="57">
        <v>5593302.733453</v>
      </c>
    </row>
    <row r="13" spans="1:24" s="50" customFormat="1" ht="12.75" customHeight="1">
      <c r="A13" s="55" t="s">
        <v>71</v>
      </c>
      <c r="B13" s="56"/>
      <c r="C13" s="57">
        <v>19343</v>
      </c>
      <c r="D13" s="57">
        <v>479590.684838</v>
      </c>
      <c r="E13" s="57">
        <v>4227</v>
      </c>
      <c r="F13" s="57">
        <v>1523.061293</v>
      </c>
      <c r="G13" s="57">
        <v>7207</v>
      </c>
      <c r="H13" s="57">
        <v>12622.793847</v>
      </c>
      <c r="I13" s="57">
        <v>3539</v>
      </c>
      <c r="J13" s="57">
        <v>20167.408203</v>
      </c>
      <c r="K13" s="57">
        <v>2043</v>
      </c>
      <c r="L13" s="57">
        <v>24959.908659</v>
      </c>
      <c r="M13" s="57">
        <v>1101</v>
      </c>
      <c r="N13" s="57">
        <v>26603.167925</v>
      </c>
      <c r="O13" s="57">
        <v>175</v>
      </c>
      <c r="P13" s="57">
        <v>5787.42062</v>
      </c>
      <c r="Q13" s="57">
        <v>108</v>
      </c>
      <c r="R13" s="57">
        <v>4678.06098</v>
      </c>
      <c r="S13" s="57">
        <v>427</v>
      </c>
      <c r="T13" s="57">
        <v>28932.213219</v>
      </c>
      <c r="U13" s="57">
        <v>405</v>
      </c>
      <c r="V13" s="57">
        <v>85537.191462</v>
      </c>
      <c r="W13" s="57">
        <v>111</v>
      </c>
      <c r="X13" s="57">
        <v>268779.45863</v>
      </c>
    </row>
    <row r="14" spans="1:24" s="50" customFormat="1" ht="12.75" customHeight="1">
      <c r="A14" s="55" t="s">
        <v>72</v>
      </c>
      <c r="B14" s="56"/>
      <c r="C14" s="57">
        <v>1659</v>
      </c>
      <c r="D14" s="57">
        <v>51511.583148</v>
      </c>
      <c r="E14" s="57">
        <v>353</v>
      </c>
      <c r="F14" s="57">
        <v>119.490476</v>
      </c>
      <c r="G14" s="57">
        <v>621</v>
      </c>
      <c r="H14" s="57">
        <v>1206.613631</v>
      </c>
      <c r="I14" s="57">
        <v>272</v>
      </c>
      <c r="J14" s="57">
        <v>1564.747701</v>
      </c>
      <c r="K14" s="57">
        <v>161</v>
      </c>
      <c r="L14" s="57">
        <v>1921.13955</v>
      </c>
      <c r="M14" s="57">
        <v>96</v>
      </c>
      <c r="N14" s="57">
        <v>2326.8258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3297.51139</v>
      </c>
      <c r="U14" s="57">
        <v>66</v>
      </c>
      <c r="V14" s="57">
        <v>15165.71118</v>
      </c>
      <c r="W14" s="57">
        <v>19</v>
      </c>
      <c r="X14" s="57">
        <v>24991.53325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9372</v>
      </c>
      <c r="D16" s="57">
        <v>392184.113892</v>
      </c>
      <c r="E16" s="57">
        <v>815</v>
      </c>
      <c r="F16" s="57">
        <v>313.966944</v>
      </c>
      <c r="G16" s="57">
        <v>2771</v>
      </c>
      <c r="H16" s="57">
        <v>5011.557537</v>
      </c>
      <c r="I16" s="57">
        <v>2827</v>
      </c>
      <c r="J16" s="57">
        <v>15595.688882</v>
      </c>
      <c r="K16" s="57">
        <v>1281</v>
      </c>
      <c r="L16" s="57">
        <v>15736.62877</v>
      </c>
      <c r="M16" s="57">
        <v>758</v>
      </c>
      <c r="N16" s="57">
        <v>18354.02</v>
      </c>
      <c r="O16" s="57">
        <v>124</v>
      </c>
      <c r="P16" s="57">
        <v>4135.41882</v>
      </c>
      <c r="Q16" s="57">
        <v>92</v>
      </c>
      <c r="R16" s="57">
        <v>4005.142686</v>
      </c>
      <c r="S16" s="57">
        <v>320</v>
      </c>
      <c r="T16" s="57">
        <v>21172.369213</v>
      </c>
      <c r="U16" s="57">
        <v>281</v>
      </c>
      <c r="V16" s="57">
        <v>56637.82782</v>
      </c>
      <c r="W16" s="57">
        <v>103</v>
      </c>
      <c r="X16" s="57">
        <v>251221.49322</v>
      </c>
    </row>
    <row r="17" spans="1:24" s="50" customFormat="1" ht="12.75" customHeight="1">
      <c r="A17" s="55" t="s">
        <v>75</v>
      </c>
      <c r="B17" s="56"/>
      <c r="C17" s="57">
        <v>5074</v>
      </c>
      <c r="D17" s="57">
        <v>87348.864294</v>
      </c>
      <c r="E17" s="57">
        <v>1117</v>
      </c>
      <c r="F17" s="57">
        <v>418.918562</v>
      </c>
      <c r="G17" s="57">
        <v>1844</v>
      </c>
      <c r="H17" s="57">
        <v>3067.484041</v>
      </c>
      <c r="I17" s="57">
        <v>1081</v>
      </c>
      <c r="J17" s="57">
        <v>5969.408331</v>
      </c>
      <c r="K17" s="57">
        <v>501</v>
      </c>
      <c r="L17" s="57">
        <v>5972.44451</v>
      </c>
      <c r="M17" s="57">
        <v>249</v>
      </c>
      <c r="N17" s="57">
        <v>5979.118</v>
      </c>
      <c r="O17" s="57">
        <v>52</v>
      </c>
      <c r="P17" s="57">
        <v>1688.54982</v>
      </c>
      <c r="Q17" s="57">
        <v>22</v>
      </c>
      <c r="R17" s="57">
        <v>934.628</v>
      </c>
      <c r="S17" s="57">
        <v>97</v>
      </c>
      <c r="T17" s="57">
        <v>6431.05468</v>
      </c>
      <c r="U17" s="57">
        <v>86</v>
      </c>
      <c r="V17" s="57">
        <v>17251.06931</v>
      </c>
      <c r="W17" s="57">
        <v>25</v>
      </c>
      <c r="X17" s="57">
        <v>39636.18904</v>
      </c>
    </row>
    <row r="18" spans="1:24" s="50" customFormat="1" ht="12.75" customHeight="1">
      <c r="A18" s="55" t="s">
        <v>76</v>
      </c>
      <c r="B18" s="56"/>
      <c r="C18" s="57">
        <v>1965</v>
      </c>
      <c r="D18" s="57">
        <v>33811.646818</v>
      </c>
      <c r="E18" s="57">
        <v>331</v>
      </c>
      <c r="F18" s="57">
        <v>120.044777</v>
      </c>
      <c r="G18" s="57">
        <v>689</v>
      </c>
      <c r="H18" s="57">
        <v>1180.305311</v>
      </c>
      <c r="I18" s="57">
        <v>489</v>
      </c>
      <c r="J18" s="57">
        <v>2700.62</v>
      </c>
      <c r="K18" s="57">
        <v>197</v>
      </c>
      <c r="L18" s="57">
        <v>2407.06874</v>
      </c>
      <c r="M18" s="57">
        <v>129</v>
      </c>
      <c r="N18" s="57">
        <v>3050.35</v>
      </c>
      <c r="O18" s="57">
        <v>21</v>
      </c>
      <c r="P18" s="57">
        <v>713.898</v>
      </c>
      <c r="Q18" s="57">
        <v>11</v>
      </c>
      <c r="R18" s="57">
        <v>453.2</v>
      </c>
      <c r="S18" s="57">
        <v>54</v>
      </c>
      <c r="T18" s="57">
        <v>3671.43925</v>
      </c>
      <c r="U18" s="57">
        <v>36</v>
      </c>
      <c r="V18" s="57">
        <v>7001.25055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3670</v>
      </c>
      <c r="D19" s="57">
        <v>43975.489255</v>
      </c>
      <c r="E19" s="57">
        <v>499</v>
      </c>
      <c r="F19" s="57">
        <v>190.713665</v>
      </c>
      <c r="G19" s="57">
        <v>1284</v>
      </c>
      <c r="H19" s="57">
        <v>2329.957287</v>
      </c>
      <c r="I19" s="57">
        <v>969</v>
      </c>
      <c r="J19" s="57">
        <v>5376.709573</v>
      </c>
      <c r="K19" s="57">
        <v>477</v>
      </c>
      <c r="L19" s="57">
        <v>5760.7</v>
      </c>
      <c r="M19" s="57">
        <v>230</v>
      </c>
      <c r="N19" s="57">
        <v>5560.6345</v>
      </c>
      <c r="O19" s="57">
        <v>44</v>
      </c>
      <c r="P19" s="57">
        <v>1451.5155</v>
      </c>
      <c r="Q19" s="57">
        <v>28</v>
      </c>
      <c r="R19" s="57">
        <v>1206.448</v>
      </c>
      <c r="S19" s="57">
        <v>75</v>
      </c>
      <c r="T19" s="57">
        <v>5021.86112</v>
      </c>
      <c r="U19" s="57">
        <v>57</v>
      </c>
      <c r="V19" s="57">
        <v>10530.83946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3065</v>
      </c>
      <c r="D20" s="57">
        <v>56890.342248</v>
      </c>
      <c r="E20" s="57">
        <v>335</v>
      </c>
      <c r="F20" s="57">
        <v>137.795609</v>
      </c>
      <c r="G20" s="57">
        <v>1202</v>
      </c>
      <c r="H20" s="57">
        <v>2139.8828</v>
      </c>
      <c r="I20" s="57">
        <v>708</v>
      </c>
      <c r="J20" s="57">
        <v>3921.883665</v>
      </c>
      <c r="K20" s="57">
        <v>391</v>
      </c>
      <c r="L20" s="57">
        <v>4791.49626</v>
      </c>
      <c r="M20" s="57">
        <v>187</v>
      </c>
      <c r="N20" s="57">
        <v>4478.494809</v>
      </c>
      <c r="O20" s="57">
        <v>39</v>
      </c>
      <c r="P20" s="57">
        <v>1264.649999</v>
      </c>
      <c r="Q20" s="57">
        <v>23</v>
      </c>
      <c r="R20" s="57">
        <v>1011.648899</v>
      </c>
      <c r="S20" s="57">
        <v>83</v>
      </c>
      <c r="T20" s="57">
        <v>5628.47986</v>
      </c>
      <c r="U20" s="57">
        <v>87</v>
      </c>
      <c r="V20" s="57">
        <v>19338.73493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10597</v>
      </c>
      <c r="D21" s="57">
        <v>101780.31956</v>
      </c>
      <c r="E21" s="57">
        <v>2062</v>
      </c>
      <c r="F21" s="57">
        <v>760.486934</v>
      </c>
      <c r="G21" s="57">
        <v>4840</v>
      </c>
      <c r="H21" s="57">
        <v>8042.544085</v>
      </c>
      <c r="I21" s="57">
        <v>1991</v>
      </c>
      <c r="J21" s="57">
        <v>10969.101265</v>
      </c>
      <c r="K21" s="57">
        <v>896</v>
      </c>
      <c r="L21" s="57">
        <v>10621.247211</v>
      </c>
      <c r="M21" s="57">
        <v>402</v>
      </c>
      <c r="N21" s="57">
        <v>9530.849716</v>
      </c>
      <c r="O21" s="57">
        <v>77</v>
      </c>
      <c r="P21" s="57">
        <v>2535.683</v>
      </c>
      <c r="Q21" s="57">
        <v>49</v>
      </c>
      <c r="R21" s="57">
        <v>2093.773264</v>
      </c>
      <c r="S21" s="57">
        <v>142</v>
      </c>
      <c r="T21" s="57">
        <v>9264.82216</v>
      </c>
      <c r="U21" s="57">
        <v>115</v>
      </c>
      <c r="V21" s="57">
        <v>23485.77589</v>
      </c>
      <c r="W21" s="57">
        <v>23</v>
      </c>
      <c r="X21" s="57">
        <v>24476.036035</v>
      </c>
    </row>
    <row r="22" spans="1:24" s="50" customFormat="1" ht="12.75" customHeight="1">
      <c r="A22" s="55" t="s">
        <v>80</v>
      </c>
      <c r="B22" s="56"/>
      <c r="C22" s="57">
        <v>311</v>
      </c>
      <c r="D22" s="57">
        <v>23867.213813</v>
      </c>
      <c r="E22" s="57">
        <v>28</v>
      </c>
      <c r="F22" s="57">
        <v>7.37316</v>
      </c>
      <c r="G22" s="57">
        <v>80</v>
      </c>
      <c r="H22" s="57">
        <v>134.41</v>
      </c>
      <c r="I22" s="57">
        <v>71</v>
      </c>
      <c r="J22" s="57">
        <v>407.8</v>
      </c>
      <c r="K22" s="57">
        <v>47</v>
      </c>
      <c r="L22" s="57">
        <v>560.55</v>
      </c>
      <c r="M22" s="57">
        <v>32</v>
      </c>
      <c r="N22" s="57">
        <v>779.5</v>
      </c>
      <c r="O22" s="57">
        <v>10</v>
      </c>
      <c r="P22" s="57">
        <v>321.68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8709</v>
      </c>
      <c r="D23" s="57">
        <v>639708.125237</v>
      </c>
      <c r="E23" s="57">
        <v>951</v>
      </c>
      <c r="F23" s="57">
        <v>373.040582</v>
      </c>
      <c r="G23" s="57">
        <v>2823</v>
      </c>
      <c r="H23" s="57">
        <v>4973.665353</v>
      </c>
      <c r="I23" s="57">
        <v>2157</v>
      </c>
      <c r="J23" s="57">
        <v>12124.007893</v>
      </c>
      <c r="K23" s="57">
        <v>1099</v>
      </c>
      <c r="L23" s="57">
        <v>13194.917634</v>
      </c>
      <c r="M23" s="57">
        <v>608</v>
      </c>
      <c r="N23" s="57">
        <v>14545.143439</v>
      </c>
      <c r="O23" s="57">
        <v>136</v>
      </c>
      <c r="P23" s="57">
        <v>4495.55172</v>
      </c>
      <c r="Q23" s="57">
        <v>73</v>
      </c>
      <c r="R23" s="57">
        <v>3151.896</v>
      </c>
      <c r="S23" s="57">
        <v>335</v>
      </c>
      <c r="T23" s="57">
        <v>22279.354735</v>
      </c>
      <c r="U23" s="57">
        <v>377</v>
      </c>
      <c r="V23" s="57">
        <v>76518.196603</v>
      </c>
      <c r="W23" s="57">
        <v>150</v>
      </c>
      <c r="X23" s="57">
        <v>488052.351278</v>
      </c>
    </row>
    <row r="24" spans="1:24" s="50" customFormat="1" ht="12.75" customHeight="1">
      <c r="A24" s="55" t="s">
        <v>82</v>
      </c>
      <c r="B24" s="56"/>
      <c r="C24" s="57">
        <v>7017</v>
      </c>
      <c r="D24" s="57">
        <v>221944.58525</v>
      </c>
      <c r="E24" s="57">
        <v>1390</v>
      </c>
      <c r="F24" s="57">
        <v>464.568958</v>
      </c>
      <c r="G24" s="57">
        <v>2392</v>
      </c>
      <c r="H24" s="57">
        <v>4140.564962</v>
      </c>
      <c r="I24" s="57">
        <v>1408</v>
      </c>
      <c r="J24" s="57">
        <v>7811.350142</v>
      </c>
      <c r="K24" s="57">
        <v>765</v>
      </c>
      <c r="L24" s="57">
        <v>9067.934566</v>
      </c>
      <c r="M24" s="57">
        <v>390</v>
      </c>
      <c r="N24" s="57">
        <v>9422.416746</v>
      </c>
      <c r="O24" s="57">
        <v>100</v>
      </c>
      <c r="P24" s="57">
        <v>3343.40948</v>
      </c>
      <c r="Q24" s="57">
        <v>70</v>
      </c>
      <c r="R24" s="57">
        <v>3023.851322</v>
      </c>
      <c r="S24" s="57">
        <v>204</v>
      </c>
      <c r="T24" s="57">
        <v>13412.847638</v>
      </c>
      <c r="U24" s="57">
        <v>236</v>
      </c>
      <c r="V24" s="57">
        <v>50332.741586</v>
      </c>
      <c r="W24" s="57">
        <v>62</v>
      </c>
      <c r="X24" s="57">
        <v>120924.89985</v>
      </c>
    </row>
    <row r="25" spans="1:24" s="50" customFormat="1" ht="12.75" customHeight="1">
      <c r="A25" s="55" t="s">
        <v>277</v>
      </c>
      <c r="B25" s="56"/>
      <c r="C25" s="57">
        <v>209</v>
      </c>
      <c r="D25" s="57">
        <v>46561.54932</v>
      </c>
      <c r="E25" s="57">
        <v>12</v>
      </c>
      <c r="F25" s="57">
        <v>3.51</v>
      </c>
      <c r="G25" s="57">
        <v>26</v>
      </c>
      <c r="H25" s="57">
        <v>57.33</v>
      </c>
      <c r="I25" s="57">
        <v>21</v>
      </c>
      <c r="J25" s="57">
        <v>109.2</v>
      </c>
      <c r="K25" s="57">
        <v>29</v>
      </c>
      <c r="L25" s="57">
        <v>360.6</v>
      </c>
      <c r="M25" s="57">
        <v>14</v>
      </c>
      <c r="N25" s="57">
        <v>343.64</v>
      </c>
      <c r="O25" s="57">
        <v>6</v>
      </c>
      <c r="P25" s="57">
        <v>193.1</v>
      </c>
      <c r="Q25" s="57">
        <v>6</v>
      </c>
      <c r="R25" s="57">
        <v>269.12</v>
      </c>
      <c r="S25" s="57">
        <v>17</v>
      </c>
      <c r="T25" s="57">
        <v>1233.48524</v>
      </c>
      <c r="U25" s="57">
        <v>46</v>
      </c>
      <c r="V25" s="57">
        <v>11017.00274</v>
      </c>
      <c r="W25" s="57">
        <v>32</v>
      </c>
      <c r="X25" s="57">
        <v>32974.56134</v>
      </c>
    </row>
    <row r="26" spans="1:24" s="50" customFormat="1" ht="12.75" customHeight="1">
      <c r="A26" s="55" t="s">
        <v>83</v>
      </c>
      <c r="B26" s="56"/>
      <c r="C26" s="57">
        <v>1768</v>
      </c>
      <c r="D26" s="57">
        <v>69471.582882</v>
      </c>
      <c r="E26" s="57">
        <v>164</v>
      </c>
      <c r="F26" s="57">
        <v>66.205813</v>
      </c>
      <c r="G26" s="57">
        <v>593</v>
      </c>
      <c r="H26" s="57">
        <v>1063.4905</v>
      </c>
      <c r="I26" s="57">
        <v>466</v>
      </c>
      <c r="J26" s="57">
        <v>2578.2661</v>
      </c>
      <c r="K26" s="57">
        <v>236</v>
      </c>
      <c r="L26" s="57">
        <v>2852.96476</v>
      </c>
      <c r="M26" s="57">
        <v>123</v>
      </c>
      <c r="N26" s="57">
        <v>3024.658999</v>
      </c>
      <c r="O26" s="57">
        <v>21</v>
      </c>
      <c r="P26" s="57">
        <v>701.67</v>
      </c>
      <c r="Q26" s="57">
        <v>21</v>
      </c>
      <c r="R26" s="57">
        <v>923.29416</v>
      </c>
      <c r="S26" s="57">
        <v>73</v>
      </c>
      <c r="T26" s="57">
        <v>4686.32056</v>
      </c>
      <c r="U26" s="57">
        <v>49</v>
      </c>
      <c r="V26" s="57">
        <v>10822.5465</v>
      </c>
      <c r="W26" s="57">
        <v>22</v>
      </c>
      <c r="X26" s="57">
        <v>42752.16549</v>
      </c>
    </row>
    <row r="27" spans="1:24" s="50" customFormat="1" ht="12.75" customHeight="1">
      <c r="A27" s="55" t="s">
        <v>84</v>
      </c>
      <c r="B27" s="56"/>
      <c r="C27" s="57">
        <v>8898</v>
      </c>
      <c r="D27" s="57">
        <v>224508.428552</v>
      </c>
      <c r="E27" s="57">
        <v>961</v>
      </c>
      <c r="F27" s="57">
        <v>405.826977</v>
      </c>
      <c r="G27" s="57">
        <v>3147</v>
      </c>
      <c r="H27" s="57">
        <v>5566.205139</v>
      </c>
      <c r="I27" s="57">
        <v>2303</v>
      </c>
      <c r="J27" s="57">
        <v>12769.307948</v>
      </c>
      <c r="K27" s="57">
        <v>1110</v>
      </c>
      <c r="L27" s="57">
        <v>13443.359599</v>
      </c>
      <c r="M27" s="57">
        <v>565</v>
      </c>
      <c r="N27" s="57">
        <v>13516.54789</v>
      </c>
      <c r="O27" s="57">
        <v>161</v>
      </c>
      <c r="P27" s="57">
        <v>5237.4136</v>
      </c>
      <c r="Q27" s="57">
        <v>68</v>
      </c>
      <c r="R27" s="57">
        <v>2957.857359</v>
      </c>
      <c r="S27" s="57">
        <v>255</v>
      </c>
      <c r="T27" s="57">
        <v>17047.40236</v>
      </c>
      <c r="U27" s="57">
        <v>257</v>
      </c>
      <c r="V27" s="57">
        <v>51449.11498</v>
      </c>
      <c r="W27" s="57">
        <v>71</v>
      </c>
      <c r="X27" s="57">
        <v>102115.3927</v>
      </c>
    </row>
    <row r="28" spans="1:24" s="50" customFormat="1" ht="12.75" customHeight="1">
      <c r="A28" s="55" t="s">
        <v>85</v>
      </c>
      <c r="B28" s="56"/>
      <c r="C28" s="57">
        <v>3554</v>
      </c>
      <c r="D28" s="57">
        <v>188081.278746</v>
      </c>
      <c r="E28" s="57">
        <v>517</v>
      </c>
      <c r="F28" s="57">
        <v>194.043028</v>
      </c>
      <c r="G28" s="57">
        <v>1232</v>
      </c>
      <c r="H28" s="57">
        <v>2230.467879</v>
      </c>
      <c r="I28" s="57">
        <v>685</v>
      </c>
      <c r="J28" s="57">
        <v>3905.379</v>
      </c>
      <c r="K28" s="57">
        <v>441</v>
      </c>
      <c r="L28" s="57">
        <v>5383.247</v>
      </c>
      <c r="M28" s="57">
        <v>284</v>
      </c>
      <c r="N28" s="57">
        <v>6900.156</v>
      </c>
      <c r="O28" s="57">
        <v>62</v>
      </c>
      <c r="P28" s="57">
        <v>2029.07</v>
      </c>
      <c r="Q28" s="57">
        <v>55</v>
      </c>
      <c r="R28" s="57">
        <v>2377.77904</v>
      </c>
      <c r="S28" s="57">
        <v>120</v>
      </c>
      <c r="T28" s="57">
        <v>7918.496384</v>
      </c>
      <c r="U28" s="57">
        <v>129</v>
      </c>
      <c r="V28" s="57">
        <v>25341.63058</v>
      </c>
      <c r="W28" s="57">
        <v>29</v>
      </c>
      <c r="X28" s="57">
        <v>131801.009835</v>
      </c>
    </row>
    <row r="29" spans="1:24" s="50" customFormat="1" ht="12.75" customHeight="1">
      <c r="A29" s="55" t="s">
        <v>86</v>
      </c>
      <c r="B29" s="56"/>
      <c r="C29" s="57">
        <v>7995</v>
      </c>
      <c r="D29" s="57">
        <v>574068.409011</v>
      </c>
      <c r="E29" s="57">
        <v>891</v>
      </c>
      <c r="F29" s="57">
        <v>349.994599</v>
      </c>
      <c r="G29" s="57">
        <v>2608</v>
      </c>
      <c r="H29" s="57">
        <v>4746.955556</v>
      </c>
      <c r="I29" s="57">
        <v>1772</v>
      </c>
      <c r="J29" s="57">
        <v>10060.212988</v>
      </c>
      <c r="K29" s="57">
        <v>1081</v>
      </c>
      <c r="L29" s="57">
        <v>12993.226506</v>
      </c>
      <c r="M29" s="57">
        <v>633</v>
      </c>
      <c r="N29" s="57">
        <v>15086.595499</v>
      </c>
      <c r="O29" s="57">
        <v>154</v>
      </c>
      <c r="P29" s="57">
        <v>5110.992053</v>
      </c>
      <c r="Q29" s="57">
        <v>82</v>
      </c>
      <c r="R29" s="57">
        <v>3520.05783</v>
      </c>
      <c r="S29" s="57">
        <v>344</v>
      </c>
      <c r="T29" s="57">
        <v>22524.46678</v>
      </c>
      <c r="U29" s="57">
        <v>348</v>
      </c>
      <c r="V29" s="57">
        <v>68572.28561</v>
      </c>
      <c r="W29" s="57">
        <v>82</v>
      </c>
      <c r="X29" s="57">
        <v>431103.62159</v>
      </c>
    </row>
    <row r="30" spans="1:24" s="50" customFormat="1" ht="12.75" customHeight="1">
      <c r="A30" s="55" t="s">
        <v>87</v>
      </c>
      <c r="B30" s="56"/>
      <c r="C30" s="57">
        <v>32629</v>
      </c>
      <c r="D30" s="57">
        <v>819420.46152</v>
      </c>
      <c r="E30" s="57">
        <v>4073</v>
      </c>
      <c r="F30" s="57">
        <v>1609.843188</v>
      </c>
      <c r="G30" s="57">
        <v>12446</v>
      </c>
      <c r="H30" s="57">
        <v>22046.07081</v>
      </c>
      <c r="I30" s="57">
        <v>8252</v>
      </c>
      <c r="J30" s="57">
        <v>45546.202488</v>
      </c>
      <c r="K30" s="57">
        <v>3745</v>
      </c>
      <c r="L30" s="57">
        <v>45350.916382</v>
      </c>
      <c r="M30" s="57">
        <v>1840</v>
      </c>
      <c r="N30" s="57">
        <v>43594.719742</v>
      </c>
      <c r="O30" s="57">
        <v>421</v>
      </c>
      <c r="P30" s="57">
        <v>13823.06392</v>
      </c>
      <c r="Q30" s="57">
        <v>250</v>
      </c>
      <c r="R30" s="57">
        <v>10733.84933</v>
      </c>
      <c r="S30" s="57">
        <v>806</v>
      </c>
      <c r="T30" s="57">
        <v>53709.083763</v>
      </c>
      <c r="U30" s="57">
        <v>668</v>
      </c>
      <c r="V30" s="57">
        <v>126771.88986</v>
      </c>
      <c r="W30" s="57">
        <v>128</v>
      </c>
      <c r="X30" s="57">
        <v>456234.822037</v>
      </c>
    </row>
    <row r="31" spans="1:24" s="50" customFormat="1" ht="12.75" customHeight="1">
      <c r="A31" s="55" t="s">
        <v>88</v>
      </c>
      <c r="B31" s="56"/>
      <c r="C31" s="57">
        <v>5139</v>
      </c>
      <c r="D31" s="57">
        <v>796423.666442</v>
      </c>
      <c r="E31" s="57">
        <v>677</v>
      </c>
      <c r="F31" s="57">
        <v>254.600876</v>
      </c>
      <c r="G31" s="57">
        <v>1597</v>
      </c>
      <c r="H31" s="57">
        <v>2859.847288</v>
      </c>
      <c r="I31" s="57">
        <v>949</v>
      </c>
      <c r="J31" s="57">
        <v>5313.458001</v>
      </c>
      <c r="K31" s="57">
        <v>685</v>
      </c>
      <c r="L31" s="57">
        <v>8200.299391</v>
      </c>
      <c r="M31" s="57">
        <v>351</v>
      </c>
      <c r="N31" s="57">
        <v>8414.865357</v>
      </c>
      <c r="O31" s="57">
        <v>83</v>
      </c>
      <c r="P31" s="57">
        <v>2675.81364</v>
      </c>
      <c r="Q31" s="57">
        <v>66</v>
      </c>
      <c r="R31" s="57">
        <v>2858.228932</v>
      </c>
      <c r="S31" s="57">
        <v>228</v>
      </c>
      <c r="T31" s="57">
        <v>14654.241371</v>
      </c>
      <c r="U31" s="57">
        <v>346</v>
      </c>
      <c r="V31" s="57">
        <v>75509.197899</v>
      </c>
      <c r="W31" s="57">
        <v>157</v>
      </c>
      <c r="X31" s="57">
        <v>675683.113687</v>
      </c>
    </row>
    <row r="32" spans="1:24" s="50" customFormat="1" ht="12.75" customHeight="1">
      <c r="A32" s="55" t="s">
        <v>89</v>
      </c>
      <c r="B32" s="56"/>
      <c r="C32" s="57">
        <v>23606</v>
      </c>
      <c r="D32" s="57">
        <v>2120504.421628</v>
      </c>
      <c r="E32" s="57">
        <v>3276</v>
      </c>
      <c r="F32" s="57">
        <v>1190.270248</v>
      </c>
      <c r="G32" s="57">
        <v>8091</v>
      </c>
      <c r="H32" s="57">
        <v>14173.901389</v>
      </c>
      <c r="I32" s="57">
        <v>4891</v>
      </c>
      <c r="J32" s="57">
        <v>27375.221321</v>
      </c>
      <c r="K32" s="57">
        <v>2953</v>
      </c>
      <c r="L32" s="57">
        <v>35085.80941</v>
      </c>
      <c r="M32" s="57">
        <v>1548</v>
      </c>
      <c r="N32" s="57">
        <v>36929.489843</v>
      </c>
      <c r="O32" s="57">
        <v>348</v>
      </c>
      <c r="P32" s="57">
        <v>11421.825511</v>
      </c>
      <c r="Q32" s="57">
        <v>215</v>
      </c>
      <c r="R32" s="57">
        <v>9396.741102</v>
      </c>
      <c r="S32" s="57">
        <v>780</v>
      </c>
      <c r="T32" s="57">
        <v>51527.101019</v>
      </c>
      <c r="U32" s="57">
        <v>1035</v>
      </c>
      <c r="V32" s="57">
        <v>224402.716391</v>
      </c>
      <c r="W32" s="57">
        <v>469</v>
      </c>
      <c r="X32" s="57">
        <v>1709001.345394</v>
      </c>
    </row>
    <row r="33" spans="1:24" s="50" customFormat="1" ht="12.75" customHeight="1">
      <c r="A33" s="55" t="s">
        <v>90</v>
      </c>
      <c r="B33" s="56"/>
      <c r="C33" s="57">
        <v>4993</v>
      </c>
      <c r="D33" s="57">
        <v>232063.246456</v>
      </c>
      <c r="E33" s="57">
        <v>461</v>
      </c>
      <c r="F33" s="57">
        <v>178.006363</v>
      </c>
      <c r="G33" s="57">
        <v>1552</v>
      </c>
      <c r="H33" s="57">
        <v>2733.547864</v>
      </c>
      <c r="I33" s="57">
        <v>1397</v>
      </c>
      <c r="J33" s="57">
        <v>7618.171839</v>
      </c>
      <c r="K33" s="57">
        <v>763</v>
      </c>
      <c r="L33" s="57">
        <v>9020.452038</v>
      </c>
      <c r="M33" s="57">
        <v>340</v>
      </c>
      <c r="N33" s="57">
        <v>8166.457645</v>
      </c>
      <c r="O33" s="57">
        <v>70</v>
      </c>
      <c r="P33" s="57">
        <v>2286.68906</v>
      </c>
      <c r="Q33" s="57">
        <v>45</v>
      </c>
      <c r="R33" s="57">
        <v>1935.18926</v>
      </c>
      <c r="S33" s="57">
        <v>160</v>
      </c>
      <c r="T33" s="57">
        <v>10649.135307</v>
      </c>
      <c r="U33" s="57">
        <v>145</v>
      </c>
      <c r="V33" s="57">
        <v>31508.01204</v>
      </c>
      <c r="W33" s="57">
        <v>60</v>
      </c>
      <c r="X33" s="57">
        <v>157967.58504</v>
      </c>
    </row>
    <row r="34" spans="1:24" s="50" customFormat="1" ht="12.75" customHeight="1">
      <c r="A34" s="55" t="s">
        <v>91</v>
      </c>
      <c r="B34" s="56"/>
      <c r="C34" s="57">
        <v>7124</v>
      </c>
      <c r="D34" s="57">
        <v>274934.847953</v>
      </c>
      <c r="E34" s="57">
        <v>1030</v>
      </c>
      <c r="F34" s="57">
        <v>405.551479</v>
      </c>
      <c r="G34" s="57">
        <v>2456</v>
      </c>
      <c r="H34" s="57">
        <v>4410.483353</v>
      </c>
      <c r="I34" s="57">
        <v>1562</v>
      </c>
      <c r="J34" s="57">
        <v>8732.786915</v>
      </c>
      <c r="K34" s="57">
        <v>930</v>
      </c>
      <c r="L34" s="57">
        <v>11107.614332</v>
      </c>
      <c r="M34" s="57">
        <v>498</v>
      </c>
      <c r="N34" s="57">
        <v>11793.519987</v>
      </c>
      <c r="O34" s="57">
        <v>90</v>
      </c>
      <c r="P34" s="57">
        <v>2917.53334</v>
      </c>
      <c r="Q34" s="57">
        <v>58</v>
      </c>
      <c r="R34" s="57">
        <v>2509.7556</v>
      </c>
      <c r="S34" s="57">
        <v>230</v>
      </c>
      <c r="T34" s="57">
        <v>15321.874906</v>
      </c>
      <c r="U34" s="57">
        <v>208</v>
      </c>
      <c r="V34" s="57">
        <v>42251.570261</v>
      </c>
      <c r="W34" s="57">
        <v>62</v>
      </c>
      <c r="X34" s="57">
        <v>175484.15778</v>
      </c>
    </row>
    <row r="35" spans="1:24" s="50" customFormat="1" ht="12.75" customHeight="1">
      <c r="A35" s="55" t="s">
        <v>92</v>
      </c>
      <c r="B35" s="56"/>
      <c r="C35" s="57">
        <v>2589</v>
      </c>
      <c r="D35" s="57">
        <v>72907.251013</v>
      </c>
      <c r="E35" s="57">
        <v>338</v>
      </c>
      <c r="F35" s="57">
        <v>126.365877</v>
      </c>
      <c r="G35" s="57">
        <v>924</v>
      </c>
      <c r="H35" s="57">
        <v>1696.683223</v>
      </c>
      <c r="I35" s="57">
        <v>609</v>
      </c>
      <c r="J35" s="57">
        <v>3432.244575</v>
      </c>
      <c r="K35" s="57">
        <v>311</v>
      </c>
      <c r="L35" s="57">
        <v>3688.1288</v>
      </c>
      <c r="M35" s="57">
        <v>170</v>
      </c>
      <c r="N35" s="57">
        <v>4064.13</v>
      </c>
      <c r="O35" s="57">
        <v>40</v>
      </c>
      <c r="P35" s="57">
        <v>1302.972222</v>
      </c>
      <c r="Q35" s="57">
        <v>15</v>
      </c>
      <c r="R35" s="57">
        <v>652.78</v>
      </c>
      <c r="S35" s="57">
        <v>85</v>
      </c>
      <c r="T35" s="57">
        <v>5523.36684</v>
      </c>
      <c r="U35" s="57">
        <v>77</v>
      </c>
      <c r="V35" s="57">
        <v>14451.793116</v>
      </c>
      <c r="W35" s="57">
        <v>20</v>
      </c>
      <c r="X35" s="57">
        <v>37968.78636</v>
      </c>
    </row>
    <row r="36" spans="1:24" s="50" customFormat="1" ht="12.75" customHeight="1">
      <c r="A36" s="55" t="s">
        <v>278</v>
      </c>
      <c r="B36" s="56"/>
      <c r="C36" s="57">
        <v>6249</v>
      </c>
      <c r="D36" s="57">
        <v>158377.91305</v>
      </c>
      <c r="E36" s="57">
        <v>1214</v>
      </c>
      <c r="F36" s="57">
        <v>444.820298</v>
      </c>
      <c r="G36" s="57">
        <v>2478</v>
      </c>
      <c r="H36" s="57">
        <v>4360.1535</v>
      </c>
      <c r="I36" s="57">
        <v>992</v>
      </c>
      <c r="J36" s="57">
        <v>5656.521212</v>
      </c>
      <c r="K36" s="57">
        <v>633</v>
      </c>
      <c r="L36" s="57">
        <v>7667.5448</v>
      </c>
      <c r="M36" s="57">
        <v>406</v>
      </c>
      <c r="N36" s="57">
        <v>9998.67674</v>
      </c>
      <c r="O36" s="57">
        <v>90</v>
      </c>
      <c r="P36" s="57">
        <v>2855.61206</v>
      </c>
      <c r="Q36" s="57">
        <v>34</v>
      </c>
      <c r="R36" s="57">
        <v>1440.39466</v>
      </c>
      <c r="S36" s="57">
        <v>147</v>
      </c>
      <c r="T36" s="57">
        <v>9318.47251</v>
      </c>
      <c r="U36" s="57">
        <v>196</v>
      </c>
      <c r="V36" s="57">
        <v>39711.10992</v>
      </c>
      <c r="W36" s="57">
        <v>59</v>
      </c>
      <c r="X36" s="57">
        <v>76924.60735</v>
      </c>
    </row>
    <row r="37" spans="1:24" s="50" customFormat="1" ht="12.75" customHeight="1">
      <c r="A37" s="55" t="s">
        <v>93</v>
      </c>
      <c r="B37" s="56"/>
      <c r="C37" s="57">
        <v>2514</v>
      </c>
      <c r="D37" s="57">
        <v>21150.101873</v>
      </c>
      <c r="E37" s="57">
        <v>554</v>
      </c>
      <c r="F37" s="57">
        <v>202.4747</v>
      </c>
      <c r="G37" s="57">
        <v>1088</v>
      </c>
      <c r="H37" s="57">
        <v>1826.640888</v>
      </c>
      <c r="I37" s="57">
        <v>484</v>
      </c>
      <c r="J37" s="57">
        <v>2630.35612</v>
      </c>
      <c r="K37" s="57">
        <v>191</v>
      </c>
      <c r="L37" s="57">
        <v>2223.22</v>
      </c>
      <c r="M37" s="57">
        <v>89</v>
      </c>
      <c r="N37" s="57">
        <v>2120.069</v>
      </c>
      <c r="O37" s="57">
        <v>20</v>
      </c>
      <c r="P37" s="57">
        <v>669.760795</v>
      </c>
      <c r="Q37" s="57">
        <v>12</v>
      </c>
      <c r="R37" s="57">
        <v>514.2</v>
      </c>
      <c r="S37" s="57">
        <v>42</v>
      </c>
      <c r="T37" s="57">
        <v>2807.111</v>
      </c>
      <c r="U37" s="57">
        <v>29</v>
      </c>
      <c r="V37" s="57">
        <v>4676.67187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6283</v>
      </c>
      <c r="D38" s="57">
        <v>147235.633129</v>
      </c>
      <c r="E38" s="57">
        <v>1405</v>
      </c>
      <c r="F38" s="57">
        <v>491.789159</v>
      </c>
      <c r="G38" s="57">
        <v>2414</v>
      </c>
      <c r="H38" s="57">
        <v>4101.175058</v>
      </c>
      <c r="I38" s="57">
        <v>1054</v>
      </c>
      <c r="J38" s="57">
        <v>5872.179242</v>
      </c>
      <c r="K38" s="57">
        <v>570</v>
      </c>
      <c r="L38" s="57">
        <v>6889.585617</v>
      </c>
      <c r="M38" s="57">
        <v>298</v>
      </c>
      <c r="N38" s="57">
        <v>7170.41409</v>
      </c>
      <c r="O38" s="57">
        <v>71</v>
      </c>
      <c r="P38" s="57">
        <v>2285.606581</v>
      </c>
      <c r="Q38" s="57">
        <v>38</v>
      </c>
      <c r="R38" s="57">
        <v>1664.374062</v>
      </c>
      <c r="S38" s="57">
        <v>160</v>
      </c>
      <c r="T38" s="57">
        <v>10582.877226</v>
      </c>
      <c r="U38" s="57">
        <v>224</v>
      </c>
      <c r="V38" s="57">
        <v>45990.134799</v>
      </c>
      <c r="W38" s="57">
        <v>49</v>
      </c>
      <c r="X38" s="57">
        <v>62187.497295</v>
      </c>
    </row>
    <row r="39" spans="1:24" s="50" customFormat="1" ht="12.75" customHeight="1">
      <c r="A39" s="55" t="s">
        <v>95</v>
      </c>
      <c r="B39" s="56"/>
      <c r="C39" s="57">
        <v>15691</v>
      </c>
      <c r="D39" s="57">
        <v>371219.113721</v>
      </c>
      <c r="E39" s="57">
        <v>1989</v>
      </c>
      <c r="F39" s="57">
        <v>803.334047</v>
      </c>
      <c r="G39" s="57">
        <v>6028</v>
      </c>
      <c r="H39" s="57">
        <v>10738.884856</v>
      </c>
      <c r="I39" s="57">
        <v>3662</v>
      </c>
      <c r="J39" s="57">
        <v>20201.201931</v>
      </c>
      <c r="K39" s="57">
        <v>1864</v>
      </c>
      <c r="L39" s="57">
        <v>22258.508571</v>
      </c>
      <c r="M39" s="57">
        <v>944</v>
      </c>
      <c r="N39" s="57">
        <v>22573.821801</v>
      </c>
      <c r="O39" s="57">
        <v>225</v>
      </c>
      <c r="P39" s="57">
        <v>7365.1501</v>
      </c>
      <c r="Q39" s="57">
        <v>89</v>
      </c>
      <c r="R39" s="57">
        <v>3857.69348</v>
      </c>
      <c r="S39" s="57">
        <v>378</v>
      </c>
      <c r="T39" s="57">
        <v>24795.806802</v>
      </c>
      <c r="U39" s="57">
        <v>398</v>
      </c>
      <c r="V39" s="57">
        <v>84389.429338</v>
      </c>
      <c r="W39" s="57">
        <v>114</v>
      </c>
      <c r="X39" s="57">
        <v>174235.282795</v>
      </c>
    </row>
    <row r="40" spans="1:24" s="50" customFormat="1" ht="12.75" customHeight="1">
      <c r="A40" s="55" t="s">
        <v>96</v>
      </c>
      <c r="B40" s="56"/>
      <c r="C40" s="57">
        <v>7440</v>
      </c>
      <c r="D40" s="57">
        <v>1234288.266777</v>
      </c>
      <c r="E40" s="57">
        <v>1422</v>
      </c>
      <c r="F40" s="57">
        <v>395.736324</v>
      </c>
      <c r="G40" s="57">
        <v>2369</v>
      </c>
      <c r="H40" s="57">
        <v>4301.141134</v>
      </c>
      <c r="I40" s="57">
        <v>1063</v>
      </c>
      <c r="J40" s="57">
        <v>6115.095403</v>
      </c>
      <c r="K40" s="57">
        <v>960</v>
      </c>
      <c r="L40" s="57">
        <v>11497.387533</v>
      </c>
      <c r="M40" s="57">
        <v>478</v>
      </c>
      <c r="N40" s="57">
        <v>11234.915085</v>
      </c>
      <c r="O40" s="57">
        <v>153</v>
      </c>
      <c r="P40" s="57">
        <v>4904.107843</v>
      </c>
      <c r="Q40" s="57">
        <v>93</v>
      </c>
      <c r="R40" s="57">
        <v>4094.25322</v>
      </c>
      <c r="S40" s="57">
        <v>299</v>
      </c>
      <c r="T40" s="57">
        <v>19596.879126</v>
      </c>
      <c r="U40" s="57">
        <v>380</v>
      </c>
      <c r="V40" s="57">
        <v>81749.639526</v>
      </c>
      <c r="W40" s="57">
        <v>223</v>
      </c>
      <c r="X40" s="57">
        <v>1090399.111583</v>
      </c>
    </row>
    <row r="41" spans="1:24" s="50" customFormat="1" ht="12.75" customHeight="1">
      <c r="A41" s="55" t="s">
        <v>97</v>
      </c>
      <c r="B41" s="56"/>
      <c r="C41" s="57">
        <v>3488</v>
      </c>
      <c r="D41" s="57">
        <v>191982.212128</v>
      </c>
      <c r="E41" s="57">
        <v>630</v>
      </c>
      <c r="F41" s="57">
        <v>243.559776</v>
      </c>
      <c r="G41" s="57">
        <v>1422</v>
      </c>
      <c r="H41" s="57">
        <v>2470.081232</v>
      </c>
      <c r="I41" s="57">
        <v>779</v>
      </c>
      <c r="J41" s="57">
        <v>4249.855248</v>
      </c>
      <c r="K41" s="57">
        <v>356</v>
      </c>
      <c r="L41" s="57">
        <v>4126.939246</v>
      </c>
      <c r="M41" s="57">
        <v>154</v>
      </c>
      <c r="N41" s="57">
        <v>3723.40001</v>
      </c>
      <c r="O41" s="57">
        <v>36</v>
      </c>
      <c r="P41" s="57">
        <v>1184.880306</v>
      </c>
      <c r="Q41" s="57">
        <v>14</v>
      </c>
      <c r="R41" s="57">
        <v>579.6</v>
      </c>
      <c r="S41" s="57">
        <v>47</v>
      </c>
      <c r="T41" s="57">
        <v>2986.45</v>
      </c>
      <c r="U41" s="57">
        <v>35</v>
      </c>
      <c r="V41" s="57">
        <v>6319.93232</v>
      </c>
      <c r="W41" s="57">
        <v>15</v>
      </c>
      <c r="X41" s="57">
        <v>166097.51399</v>
      </c>
    </row>
    <row r="42" spans="1:24" s="50" customFormat="1" ht="12.75" customHeight="1">
      <c r="A42" s="215" t="s">
        <v>366</v>
      </c>
      <c r="B42" s="56"/>
      <c r="C42" s="57">
        <v>117047</v>
      </c>
      <c r="D42" s="57">
        <v>1387105.883389</v>
      </c>
      <c r="E42" s="57">
        <v>24263</v>
      </c>
      <c r="F42" s="57">
        <v>8673.572124</v>
      </c>
      <c r="G42" s="57">
        <v>51324</v>
      </c>
      <c r="H42" s="57">
        <v>91852.9692</v>
      </c>
      <c r="I42" s="57">
        <v>20514</v>
      </c>
      <c r="J42" s="57">
        <v>113323.023459</v>
      </c>
      <c r="K42" s="57">
        <v>11128</v>
      </c>
      <c r="L42" s="57">
        <v>129046.196917</v>
      </c>
      <c r="M42" s="57">
        <v>5042</v>
      </c>
      <c r="N42" s="57">
        <v>119835.299153</v>
      </c>
      <c r="O42" s="57">
        <v>965</v>
      </c>
      <c r="P42" s="57">
        <v>31234.63089</v>
      </c>
      <c r="Q42" s="57">
        <v>405</v>
      </c>
      <c r="R42" s="57">
        <v>17255.997775</v>
      </c>
      <c r="S42" s="57">
        <v>1542</v>
      </c>
      <c r="T42" s="57">
        <v>97728.409088</v>
      </c>
      <c r="U42" s="57">
        <v>1583</v>
      </c>
      <c r="V42" s="57">
        <v>280205.553992</v>
      </c>
      <c r="W42" s="57">
        <v>281</v>
      </c>
      <c r="X42" s="57">
        <v>497950.230791</v>
      </c>
    </row>
    <row r="43" spans="1:24" s="50" customFormat="1" ht="12.75" customHeight="1">
      <c r="A43" s="55" t="s">
        <v>98</v>
      </c>
      <c r="B43" s="56"/>
      <c r="C43" s="57">
        <v>95395</v>
      </c>
      <c r="D43" s="57">
        <v>1055282.657103</v>
      </c>
      <c r="E43" s="57">
        <v>21927</v>
      </c>
      <c r="F43" s="57">
        <v>7996.414342</v>
      </c>
      <c r="G43" s="57">
        <v>37751</v>
      </c>
      <c r="H43" s="57">
        <v>62895.605671</v>
      </c>
      <c r="I43" s="57">
        <v>22838</v>
      </c>
      <c r="J43" s="57">
        <v>124380.278601</v>
      </c>
      <c r="K43" s="57">
        <v>7685</v>
      </c>
      <c r="L43" s="57">
        <v>90672.389406</v>
      </c>
      <c r="M43" s="57">
        <v>2890</v>
      </c>
      <c r="N43" s="57">
        <v>68038.568128</v>
      </c>
      <c r="O43" s="57">
        <v>537</v>
      </c>
      <c r="P43" s="57">
        <v>17473.013735</v>
      </c>
      <c r="Q43" s="57">
        <v>277</v>
      </c>
      <c r="R43" s="57">
        <v>11828.647706</v>
      </c>
      <c r="S43" s="57">
        <v>801</v>
      </c>
      <c r="T43" s="57">
        <v>52503.207766</v>
      </c>
      <c r="U43" s="57">
        <v>546</v>
      </c>
      <c r="V43" s="57">
        <v>105518.645651</v>
      </c>
      <c r="W43" s="57">
        <v>143</v>
      </c>
      <c r="X43" s="57">
        <v>513975.886097</v>
      </c>
    </row>
    <row r="44" spans="1:24" s="50" customFormat="1" ht="12.75" customHeight="1">
      <c r="A44" s="55" t="s">
        <v>99</v>
      </c>
      <c r="B44" s="56"/>
      <c r="C44" s="57">
        <v>16500</v>
      </c>
      <c r="D44" s="57">
        <v>1023458.770329</v>
      </c>
      <c r="E44" s="57">
        <v>1849</v>
      </c>
      <c r="F44" s="57">
        <v>606.210155</v>
      </c>
      <c r="G44" s="57">
        <v>4039</v>
      </c>
      <c r="H44" s="57">
        <v>8505.780996</v>
      </c>
      <c r="I44" s="57">
        <v>4303</v>
      </c>
      <c r="J44" s="57">
        <v>25915.892304</v>
      </c>
      <c r="K44" s="57">
        <v>2095</v>
      </c>
      <c r="L44" s="57">
        <v>25533.638722</v>
      </c>
      <c r="M44" s="57">
        <v>2143</v>
      </c>
      <c r="N44" s="57">
        <v>53277.703798</v>
      </c>
      <c r="O44" s="57">
        <v>722</v>
      </c>
      <c r="P44" s="57">
        <v>22370.312355</v>
      </c>
      <c r="Q44" s="57">
        <v>113</v>
      </c>
      <c r="R44" s="57">
        <v>4880.70209</v>
      </c>
      <c r="S44" s="57">
        <v>564</v>
      </c>
      <c r="T44" s="57">
        <v>34038.905835</v>
      </c>
      <c r="U44" s="57">
        <v>426</v>
      </c>
      <c r="V44" s="57">
        <v>83932.59484</v>
      </c>
      <c r="W44" s="57">
        <v>246</v>
      </c>
      <c r="X44" s="57">
        <v>764397.029234</v>
      </c>
    </row>
    <row r="45" spans="1:24" s="50" customFormat="1" ht="12.75" customHeight="1">
      <c r="A45" s="55" t="s">
        <v>100</v>
      </c>
      <c r="B45" s="56"/>
      <c r="C45" s="57">
        <v>7553</v>
      </c>
      <c r="D45" s="57">
        <v>64477.78689</v>
      </c>
      <c r="E45" s="57">
        <v>2238</v>
      </c>
      <c r="F45" s="57">
        <v>774.378209</v>
      </c>
      <c r="G45" s="57">
        <v>2761</v>
      </c>
      <c r="H45" s="57">
        <v>5082.928552</v>
      </c>
      <c r="I45" s="57">
        <v>1389</v>
      </c>
      <c r="J45" s="57">
        <v>7956.725887</v>
      </c>
      <c r="K45" s="57">
        <v>600</v>
      </c>
      <c r="L45" s="57">
        <v>7335.32055</v>
      </c>
      <c r="M45" s="57">
        <v>306</v>
      </c>
      <c r="N45" s="57">
        <v>7346.198259</v>
      </c>
      <c r="O45" s="57">
        <v>48</v>
      </c>
      <c r="P45" s="57">
        <v>1545.358643</v>
      </c>
      <c r="Q45" s="57">
        <v>31</v>
      </c>
      <c r="R45" s="57">
        <v>1304.90003</v>
      </c>
      <c r="S45" s="57">
        <v>92</v>
      </c>
      <c r="T45" s="57">
        <v>5763.42282</v>
      </c>
      <c r="U45" s="57">
        <v>79</v>
      </c>
      <c r="V45" s="57">
        <v>14596.54482</v>
      </c>
      <c r="W45" s="57">
        <v>9</v>
      </c>
      <c r="X45" s="57">
        <v>12772.00912</v>
      </c>
    </row>
    <row r="46" spans="1:24" s="50" customFormat="1" ht="12.75" customHeight="1">
      <c r="A46" s="215" t="s">
        <v>374</v>
      </c>
      <c r="B46" s="56"/>
      <c r="C46" s="57">
        <v>27282</v>
      </c>
      <c r="D46" s="57">
        <v>552197.582961</v>
      </c>
      <c r="E46" s="57">
        <v>8490</v>
      </c>
      <c r="F46" s="57">
        <v>2764.747678</v>
      </c>
      <c r="G46" s="57">
        <v>10608</v>
      </c>
      <c r="H46" s="57">
        <v>17555.274663</v>
      </c>
      <c r="I46" s="57">
        <v>4186</v>
      </c>
      <c r="J46" s="57">
        <v>23449.441408</v>
      </c>
      <c r="K46" s="57">
        <v>2028</v>
      </c>
      <c r="L46" s="57">
        <v>23738.275642</v>
      </c>
      <c r="M46" s="57">
        <v>762</v>
      </c>
      <c r="N46" s="57">
        <v>17984.265288</v>
      </c>
      <c r="O46" s="57">
        <v>214</v>
      </c>
      <c r="P46" s="57">
        <v>6950.6282</v>
      </c>
      <c r="Q46" s="57">
        <v>110</v>
      </c>
      <c r="R46" s="57">
        <v>4783.742034</v>
      </c>
      <c r="S46" s="57">
        <v>404</v>
      </c>
      <c r="T46" s="57">
        <v>25851.798296</v>
      </c>
      <c r="U46" s="57">
        <v>359</v>
      </c>
      <c r="V46" s="57">
        <v>73701.907031</v>
      </c>
      <c r="W46" s="57">
        <v>121</v>
      </c>
      <c r="X46" s="57">
        <v>355417.502721</v>
      </c>
    </row>
    <row r="47" spans="1:24" s="50" customFormat="1" ht="12.75" customHeight="1">
      <c r="A47" s="55" t="s">
        <v>101</v>
      </c>
      <c r="B47" s="56"/>
      <c r="C47" s="57">
        <v>57893</v>
      </c>
      <c r="D47" s="57">
        <v>9127414.236875</v>
      </c>
      <c r="E47" s="57">
        <v>11246</v>
      </c>
      <c r="F47" s="57">
        <v>3588.603214</v>
      </c>
      <c r="G47" s="57">
        <v>15001</v>
      </c>
      <c r="H47" s="57">
        <v>27020.10583</v>
      </c>
      <c r="I47" s="57">
        <v>8147</v>
      </c>
      <c r="J47" s="57">
        <v>48922.09578</v>
      </c>
      <c r="K47" s="57">
        <v>7795</v>
      </c>
      <c r="L47" s="57">
        <v>97967.517502</v>
      </c>
      <c r="M47" s="57">
        <v>6563</v>
      </c>
      <c r="N47" s="57">
        <v>162586.963663</v>
      </c>
      <c r="O47" s="57">
        <v>952</v>
      </c>
      <c r="P47" s="57">
        <v>31769.439857</v>
      </c>
      <c r="Q47" s="57">
        <v>717</v>
      </c>
      <c r="R47" s="57">
        <v>31505.287047</v>
      </c>
      <c r="S47" s="57">
        <v>2928</v>
      </c>
      <c r="T47" s="57">
        <v>196553.97654</v>
      </c>
      <c r="U47" s="57">
        <v>3397</v>
      </c>
      <c r="V47" s="57">
        <v>704601.465972</v>
      </c>
      <c r="W47" s="57">
        <v>1147</v>
      </c>
      <c r="X47" s="57">
        <v>7822898.78147</v>
      </c>
    </row>
    <row r="48" spans="1:24" s="50" customFormat="1" ht="12.75" customHeight="1">
      <c r="A48" s="55" t="s">
        <v>102</v>
      </c>
      <c r="B48" s="56"/>
      <c r="C48" s="57">
        <v>38939</v>
      </c>
      <c r="D48" s="57">
        <v>1495288.142839</v>
      </c>
      <c r="E48" s="57">
        <v>5761</v>
      </c>
      <c r="F48" s="57">
        <v>2144.176178</v>
      </c>
      <c r="G48" s="57">
        <v>10235</v>
      </c>
      <c r="H48" s="57">
        <v>18299.449761</v>
      </c>
      <c r="I48" s="57">
        <v>5480</v>
      </c>
      <c r="J48" s="57">
        <v>31693.602753</v>
      </c>
      <c r="K48" s="57">
        <v>6512</v>
      </c>
      <c r="L48" s="57">
        <v>79879.872779</v>
      </c>
      <c r="M48" s="57">
        <v>5298</v>
      </c>
      <c r="N48" s="57">
        <v>127975.546963</v>
      </c>
      <c r="O48" s="57">
        <v>1057</v>
      </c>
      <c r="P48" s="57">
        <v>34331.968813</v>
      </c>
      <c r="Q48" s="57">
        <v>411</v>
      </c>
      <c r="R48" s="57">
        <v>17654.474991</v>
      </c>
      <c r="S48" s="57">
        <v>1938</v>
      </c>
      <c r="T48" s="57">
        <v>124271.8415</v>
      </c>
      <c r="U48" s="57">
        <v>1806</v>
      </c>
      <c r="V48" s="57">
        <v>352032.977133</v>
      </c>
      <c r="W48" s="57">
        <v>441</v>
      </c>
      <c r="X48" s="57">
        <v>707004.231968</v>
      </c>
    </row>
    <row r="49" spans="1:24" s="50" customFormat="1" ht="12.75" customHeight="1">
      <c r="A49" s="55" t="s">
        <v>103</v>
      </c>
      <c r="B49" s="56"/>
      <c r="C49" s="57">
        <v>98578</v>
      </c>
      <c r="D49" s="57">
        <v>1274975.282974</v>
      </c>
      <c r="E49" s="57">
        <v>31846</v>
      </c>
      <c r="F49" s="57">
        <v>10577.083096</v>
      </c>
      <c r="G49" s="57">
        <v>39843</v>
      </c>
      <c r="H49" s="57">
        <v>66003.448645</v>
      </c>
      <c r="I49" s="57">
        <v>13163</v>
      </c>
      <c r="J49" s="57">
        <v>74214.221676</v>
      </c>
      <c r="K49" s="57">
        <v>6599</v>
      </c>
      <c r="L49" s="57">
        <v>77704.958957</v>
      </c>
      <c r="M49" s="57">
        <v>3181</v>
      </c>
      <c r="N49" s="57">
        <v>75935.337336</v>
      </c>
      <c r="O49" s="57">
        <v>817</v>
      </c>
      <c r="P49" s="57">
        <v>26340.496458</v>
      </c>
      <c r="Q49" s="57">
        <v>321</v>
      </c>
      <c r="R49" s="57">
        <v>13825.876315</v>
      </c>
      <c r="S49" s="57">
        <v>1242</v>
      </c>
      <c r="T49" s="57">
        <v>80818.856286</v>
      </c>
      <c r="U49" s="57">
        <v>1216</v>
      </c>
      <c r="V49" s="57">
        <v>249395.990526</v>
      </c>
      <c r="W49" s="57">
        <v>350</v>
      </c>
      <c r="X49" s="57">
        <v>600159.013679</v>
      </c>
    </row>
    <row r="50" spans="1:24" s="50" customFormat="1" ht="12.75" customHeight="1">
      <c r="A50" s="55" t="s">
        <v>104</v>
      </c>
      <c r="B50" s="56"/>
      <c r="C50" s="57">
        <v>23059</v>
      </c>
      <c r="D50" s="57">
        <v>369169.929312</v>
      </c>
      <c r="E50" s="57">
        <v>5209</v>
      </c>
      <c r="F50" s="57">
        <v>1762.868844</v>
      </c>
      <c r="G50" s="57">
        <v>7653</v>
      </c>
      <c r="H50" s="57">
        <v>13962.331622</v>
      </c>
      <c r="I50" s="57">
        <v>6042</v>
      </c>
      <c r="J50" s="57">
        <v>35001.957913</v>
      </c>
      <c r="K50" s="57">
        <v>2079</v>
      </c>
      <c r="L50" s="57">
        <v>24088.698417</v>
      </c>
      <c r="M50" s="57">
        <v>645</v>
      </c>
      <c r="N50" s="57">
        <v>15366.515041</v>
      </c>
      <c r="O50" s="57">
        <v>219</v>
      </c>
      <c r="P50" s="57">
        <v>7056.327495</v>
      </c>
      <c r="Q50" s="57">
        <v>641</v>
      </c>
      <c r="R50" s="57">
        <v>25867.30219</v>
      </c>
      <c r="S50" s="57">
        <v>268</v>
      </c>
      <c r="T50" s="57">
        <v>16875.3265</v>
      </c>
      <c r="U50" s="57">
        <v>241</v>
      </c>
      <c r="V50" s="57">
        <v>44195.32507</v>
      </c>
      <c r="W50" s="57">
        <v>62</v>
      </c>
      <c r="X50" s="57">
        <v>184993.27622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378</v>
      </c>
      <c r="B52" s="56"/>
      <c r="C52" s="57">
        <v>442</v>
      </c>
      <c r="D52" s="57">
        <v>1769.003442</v>
      </c>
      <c r="E52" s="57">
        <v>188</v>
      </c>
      <c r="F52" s="57">
        <v>59.027666</v>
      </c>
      <c r="G52" s="57">
        <v>154</v>
      </c>
      <c r="H52" s="57">
        <v>290.36523</v>
      </c>
      <c r="I52" s="57">
        <v>65</v>
      </c>
      <c r="J52" s="57">
        <v>366.52052</v>
      </c>
      <c r="K52" s="57">
        <v>22</v>
      </c>
      <c r="L52" s="57">
        <v>286.134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44.3</v>
      </c>
      <c r="I53" s="57">
        <v>26</v>
      </c>
      <c r="J53" s="57">
        <v>155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3283</v>
      </c>
      <c r="D54" s="57">
        <v>83334.082457</v>
      </c>
      <c r="E54" s="57">
        <v>1124</v>
      </c>
      <c r="F54" s="57">
        <v>352.617114</v>
      </c>
      <c r="G54" s="57">
        <v>1153</v>
      </c>
      <c r="H54" s="57">
        <v>2004.182715</v>
      </c>
      <c r="I54" s="57">
        <v>422</v>
      </c>
      <c r="J54" s="57">
        <v>2407.739133</v>
      </c>
      <c r="K54" s="57">
        <v>251</v>
      </c>
      <c r="L54" s="57">
        <v>3088.966305</v>
      </c>
      <c r="M54" s="57">
        <v>140</v>
      </c>
      <c r="N54" s="57">
        <v>3446.62826</v>
      </c>
      <c r="O54" s="57">
        <v>25</v>
      </c>
      <c r="P54" s="57">
        <v>833.41715</v>
      </c>
      <c r="Q54" s="57">
        <v>18</v>
      </c>
      <c r="R54" s="57">
        <v>789.405</v>
      </c>
      <c r="S54" s="57">
        <v>53</v>
      </c>
      <c r="T54" s="57">
        <v>3617.31201</v>
      </c>
      <c r="U54" s="57">
        <v>68</v>
      </c>
      <c r="V54" s="57">
        <v>13767.71551</v>
      </c>
      <c r="W54" s="57">
        <v>29</v>
      </c>
      <c r="X54" s="57">
        <v>53026.09926</v>
      </c>
    </row>
    <row r="55" spans="1:24" s="50" customFormat="1" ht="12.75" customHeight="1">
      <c r="A55" s="55" t="s">
        <v>108</v>
      </c>
      <c r="B55" s="56"/>
      <c r="C55" s="57">
        <v>13891</v>
      </c>
      <c r="D55" s="57">
        <v>149709.250956</v>
      </c>
      <c r="E55" s="57">
        <v>4162</v>
      </c>
      <c r="F55" s="57">
        <v>1530.721117</v>
      </c>
      <c r="G55" s="57">
        <v>5487</v>
      </c>
      <c r="H55" s="57">
        <v>9071.300354</v>
      </c>
      <c r="I55" s="57">
        <v>2206</v>
      </c>
      <c r="J55" s="57">
        <v>12390.856339</v>
      </c>
      <c r="K55" s="57">
        <v>1172</v>
      </c>
      <c r="L55" s="57">
        <v>13733.150434</v>
      </c>
      <c r="M55" s="57">
        <v>423</v>
      </c>
      <c r="N55" s="57">
        <v>10081.193526</v>
      </c>
      <c r="O55" s="57">
        <v>88</v>
      </c>
      <c r="P55" s="57">
        <v>2885.953085</v>
      </c>
      <c r="Q55" s="57">
        <v>41</v>
      </c>
      <c r="R55" s="57">
        <v>1768.12368</v>
      </c>
      <c r="S55" s="57">
        <v>136</v>
      </c>
      <c r="T55" s="57">
        <v>8838.58635</v>
      </c>
      <c r="U55" s="57">
        <v>136</v>
      </c>
      <c r="V55" s="57">
        <v>24754.673461</v>
      </c>
      <c r="W55" s="57">
        <v>40</v>
      </c>
      <c r="X55" s="57">
        <v>64654.69261</v>
      </c>
    </row>
    <row r="56" spans="1:24" s="50" customFormat="1" ht="12.75" customHeight="1">
      <c r="A56" s="55" t="s">
        <v>109</v>
      </c>
      <c r="B56" s="56"/>
      <c r="C56" s="57">
        <v>20191</v>
      </c>
      <c r="D56" s="57">
        <v>182020.913808</v>
      </c>
      <c r="E56" s="57">
        <v>5044</v>
      </c>
      <c r="F56" s="57">
        <v>1805.115704</v>
      </c>
      <c r="G56" s="57">
        <v>8928</v>
      </c>
      <c r="H56" s="57">
        <v>14336.086275</v>
      </c>
      <c r="I56" s="57">
        <v>3357</v>
      </c>
      <c r="J56" s="57">
        <v>18467.862388</v>
      </c>
      <c r="K56" s="57">
        <v>1473</v>
      </c>
      <c r="L56" s="57">
        <v>17580.028292</v>
      </c>
      <c r="M56" s="57">
        <v>675</v>
      </c>
      <c r="N56" s="57">
        <v>16219.687072</v>
      </c>
      <c r="O56" s="57">
        <v>149</v>
      </c>
      <c r="P56" s="57">
        <v>4836.012018</v>
      </c>
      <c r="Q56" s="57">
        <v>63</v>
      </c>
      <c r="R56" s="57">
        <v>2650.5194</v>
      </c>
      <c r="S56" s="57">
        <v>264</v>
      </c>
      <c r="T56" s="57">
        <v>17492.861189</v>
      </c>
      <c r="U56" s="57">
        <v>201</v>
      </c>
      <c r="V56" s="57">
        <v>37590.06775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中華民國112年3月20日編製</v>
      </c>
    </row>
    <row r="58" spans="12:24" ht="16.5" customHeight="1">
      <c r="L58" s="45" t="s">
        <v>40</v>
      </c>
      <c r="X58" s="60" t="s">
        <v>300</v>
      </c>
    </row>
    <row r="59" spans="1:24" ht="15.75">
      <c r="A59" s="61" t="s">
        <v>122</v>
      </c>
      <c r="B59" s="171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6" t="s">
        <v>111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D1">
      <selection activeCell="N38" sqref="N38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1"/>
      <c r="G1" s="341"/>
      <c r="H1" s="341"/>
      <c r="I1" s="341"/>
      <c r="J1" s="341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2" t="s">
        <v>251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D5" s="74"/>
      <c r="E5" s="74"/>
      <c r="G5" s="320" t="str">
        <f>'2491-00-01'!H5</f>
        <v>中華民國112年2月底</v>
      </c>
      <c r="H5" s="320"/>
      <c r="I5" s="320"/>
      <c r="J5" s="320"/>
      <c r="K5" s="320"/>
      <c r="L5" s="320"/>
      <c r="M5" s="320"/>
      <c r="O5" s="75"/>
      <c r="P5" s="75"/>
      <c r="Q5" s="75"/>
      <c r="R5" s="76" t="s">
        <v>7</v>
      </c>
    </row>
    <row r="6" spans="1:18" s="78" customFormat="1" ht="12" customHeight="1">
      <c r="A6" s="344" t="s">
        <v>8</v>
      </c>
      <c r="B6" s="345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130</v>
      </c>
      <c r="N6" s="357"/>
      <c r="O6" s="360" t="s">
        <v>131</v>
      </c>
      <c r="P6" s="361"/>
      <c r="Q6" s="364" t="s">
        <v>132</v>
      </c>
      <c r="R6" s="366" t="s">
        <v>133</v>
      </c>
    </row>
    <row r="7" spans="1:18" s="78" customFormat="1" ht="21.75" customHeight="1">
      <c r="A7" s="346"/>
      <c r="B7" s="347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62"/>
      <c r="P7" s="363"/>
      <c r="Q7" s="365"/>
      <c r="R7" s="367"/>
    </row>
    <row r="8" spans="1:18" s="78" customFormat="1" ht="33">
      <c r="A8" s="348"/>
      <c r="B8" s="349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754045</v>
      </c>
      <c r="D9" s="82">
        <v>27475738.02943</v>
      </c>
      <c r="E9" s="82">
        <v>6</v>
      </c>
      <c r="F9" s="82">
        <v>56.65</v>
      </c>
      <c r="G9" s="82">
        <v>5</v>
      </c>
      <c r="H9" s="82">
        <v>13.5172</v>
      </c>
      <c r="I9" s="82">
        <v>565634</v>
      </c>
      <c r="J9" s="82">
        <v>2935371.504691</v>
      </c>
      <c r="K9" s="82">
        <v>182748</v>
      </c>
      <c r="L9" s="82">
        <v>24302169.52885</v>
      </c>
      <c r="M9" s="82">
        <v>5606</v>
      </c>
      <c r="N9" s="82">
        <v>231881.756062</v>
      </c>
      <c r="O9" s="82">
        <v>46</v>
      </c>
      <c r="P9" s="82">
        <v>6245.072627</v>
      </c>
      <c r="Q9" s="82">
        <v>4904</v>
      </c>
      <c r="R9" s="82">
        <v>106</v>
      </c>
    </row>
    <row r="10" spans="1:18" s="78" customFormat="1" ht="15.75" customHeight="1">
      <c r="A10" s="282" t="s">
        <v>229</v>
      </c>
      <c r="B10" s="283"/>
      <c r="C10" s="82">
        <v>752355</v>
      </c>
      <c r="D10" s="82">
        <v>27449445.612202</v>
      </c>
      <c r="E10" s="82">
        <v>6</v>
      </c>
      <c r="F10" s="82">
        <v>56.65</v>
      </c>
      <c r="G10" s="82">
        <v>5</v>
      </c>
      <c r="H10" s="82">
        <v>13.5172</v>
      </c>
      <c r="I10" s="82">
        <v>564322</v>
      </c>
      <c r="J10" s="82">
        <v>2927958.542813</v>
      </c>
      <c r="K10" s="82">
        <v>182370</v>
      </c>
      <c r="L10" s="82">
        <v>24283290.0735</v>
      </c>
      <c r="M10" s="82">
        <v>5606</v>
      </c>
      <c r="N10" s="82">
        <v>231881.756062</v>
      </c>
      <c r="O10" s="82">
        <v>46</v>
      </c>
      <c r="P10" s="82">
        <v>6245.072627</v>
      </c>
      <c r="Q10" s="82">
        <v>4904</v>
      </c>
      <c r="R10" s="82">
        <v>106</v>
      </c>
    </row>
    <row r="11" spans="1:18" s="78" customFormat="1" ht="15.75" customHeight="1">
      <c r="A11" s="284" t="s">
        <v>269</v>
      </c>
      <c r="B11" s="285"/>
      <c r="C11" s="82">
        <v>146153</v>
      </c>
      <c r="D11" s="82">
        <v>2670706.268394</v>
      </c>
      <c r="E11" s="82">
        <v>2</v>
      </c>
      <c r="F11" s="82">
        <v>13.75</v>
      </c>
      <c r="G11" s="82">
        <v>0</v>
      </c>
      <c r="H11" s="82">
        <v>0</v>
      </c>
      <c r="I11" s="82">
        <v>115399</v>
      </c>
      <c r="J11" s="82">
        <v>521931.474557</v>
      </c>
      <c r="K11" s="82">
        <v>30112</v>
      </c>
      <c r="L11" s="82">
        <v>2128293.757982</v>
      </c>
      <c r="M11" s="82">
        <v>635</v>
      </c>
      <c r="N11" s="82">
        <v>20445.785855</v>
      </c>
      <c r="O11" s="82">
        <v>5</v>
      </c>
      <c r="P11" s="82">
        <v>21.5</v>
      </c>
      <c r="Q11" s="82">
        <v>407</v>
      </c>
      <c r="R11" s="82">
        <v>26</v>
      </c>
    </row>
    <row r="12" spans="1:18" s="78" customFormat="1" ht="15.75" customHeight="1">
      <c r="A12" s="284" t="s">
        <v>268</v>
      </c>
      <c r="B12" s="285"/>
      <c r="C12" s="82">
        <v>174940</v>
      </c>
      <c r="D12" s="82">
        <v>14186131.895809</v>
      </c>
      <c r="E12" s="82">
        <v>0</v>
      </c>
      <c r="F12" s="82">
        <v>0</v>
      </c>
      <c r="G12" s="82">
        <v>2</v>
      </c>
      <c r="H12" s="82">
        <v>5.96</v>
      </c>
      <c r="I12" s="82">
        <v>113938</v>
      </c>
      <c r="J12" s="82">
        <v>794016.633702</v>
      </c>
      <c r="K12" s="82">
        <v>57276</v>
      </c>
      <c r="L12" s="82">
        <v>13219331.55074</v>
      </c>
      <c r="M12" s="82">
        <v>3694</v>
      </c>
      <c r="N12" s="82">
        <v>166712.371487</v>
      </c>
      <c r="O12" s="82">
        <v>30</v>
      </c>
      <c r="P12" s="82">
        <v>6065.37988</v>
      </c>
      <c r="Q12" s="82">
        <v>3154</v>
      </c>
      <c r="R12" s="82">
        <v>36</v>
      </c>
    </row>
    <row r="13" spans="1:18" s="78" customFormat="1" ht="15.75" customHeight="1">
      <c r="A13" s="284" t="s">
        <v>302</v>
      </c>
      <c r="B13" s="285"/>
      <c r="C13" s="82">
        <v>68506</v>
      </c>
      <c r="D13" s="82">
        <v>1634126.661585</v>
      </c>
      <c r="E13" s="82">
        <v>0</v>
      </c>
      <c r="F13" s="82">
        <v>0</v>
      </c>
      <c r="G13" s="82">
        <v>0</v>
      </c>
      <c r="H13" s="82">
        <v>0</v>
      </c>
      <c r="I13" s="82">
        <v>53340</v>
      </c>
      <c r="J13" s="82">
        <v>259730.324677</v>
      </c>
      <c r="K13" s="82">
        <v>14957</v>
      </c>
      <c r="L13" s="82">
        <v>1365221.199132</v>
      </c>
      <c r="M13" s="82">
        <v>203</v>
      </c>
      <c r="N13" s="82">
        <v>9137.945029</v>
      </c>
      <c r="O13" s="82">
        <v>6</v>
      </c>
      <c r="P13" s="82">
        <v>37.192747</v>
      </c>
      <c r="Q13" s="82">
        <v>163</v>
      </c>
      <c r="R13" s="82">
        <v>14</v>
      </c>
    </row>
    <row r="14" spans="1:18" s="78" customFormat="1" ht="15.75" customHeight="1">
      <c r="A14" s="284" t="s">
        <v>224</v>
      </c>
      <c r="B14" s="285"/>
      <c r="C14" s="82">
        <v>114142</v>
      </c>
      <c r="D14" s="82">
        <v>2084081.882203</v>
      </c>
      <c r="E14" s="82">
        <v>0</v>
      </c>
      <c r="F14" s="82">
        <v>0</v>
      </c>
      <c r="G14" s="82">
        <v>1</v>
      </c>
      <c r="H14" s="82">
        <v>1.8072</v>
      </c>
      <c r="I14" s="82">
        <v>87851</v>
      </c>
      <c r="J14" s="82">
        <v>389916.698092</v>
      </c>
      <c r="K14" s="82">
        <v>25829</v>
      </c>
      <c r="L14" s="82">
        <v>1684094.824711</v>
      </c>
      <c r="M14" s="82">
        <v>461</v>
      </c>
      <c r="N14" s="82">
        <v>10068.5522</v>
      </c>
      <c r="O14" s="82">
        <v>0</v>
      </c>
      <c r="P14" s="82">
        <v>0</v>
      </c>
      <c r="Q14" s="82">
        <v>569</v>
      </c>
      <c r="R14" s="82">
        <v>9</v>
      </c>
    </row>
    <row r="15" spans="1:18" s="78" customFormat="1" ht="15.75" customHeight="1">
      <c r="A15" s="284" t="s">
        <v>225</v>
      </c>
      <c r="B15" s="285"/>
      <c r="C15" s="82">
        <v>42987</v>
      </c>
      <c r="D15" s="82">
        <v>1072873.452063</v>
      </c>
      <c r="E15" s="82">
        <v>0</v>
      </c>
      <c r="F15" s="82">
        <v>0</v>
      </c>
      <c r="G15" s="82">
        <v>0</v>
      </c>
      <c r="H15" s="82">
        <v>0</v>
      </c>
      <c r="I15" s="82">
        <v>33005</v>
      </c>
      <c r="J15" s="82">
        <v>171867.778908</v>
      </c>
      <c r="K15" s="82">
        <v>9893</v>
      </c>
      <c r="L15" s="82">
        <v>899538.508519</v>
      </c>
      <c r="M15" s="82">
        <v>89</v>
      </c>
      <c r="N15" s="82">
        <v>1467.164636</v>
      </c>
      <c r="O15" s="82">
        <v>0</v>
      </c>
      <c r="P15" s="82">
        <v>0</v>
      </c>
      <c r="Q15" s="82">
        <v>80</v>
      </c>
      <c r="R15" s="82">
        <v>3</v>
      </c>
    </row>
    <row r="16" spans="1:18" s="78" customFormat="1" ht="15.75" customHeight="1">
      <c r="A16" s="286" t="s">
        <v>230</v>
      </c>
      <c r="B16" s="283"/>
      <c r="C16" s="82">
        <v>84799</v>
      </c>
      <c r="D16" s="82">
        <v>2254168.162405</v>
      </c>
      <c r="E16" s="82">
        <v>1</v>
      </c>
      <c r="F16" s="82">
        <v>25</v>
      </c>
      <c r="G16" s="82">
        <v>2</v>
      </c>
      <c r="H16" s="82">
        <v>5.75</v>
      </c>
      <c r="I16" s="82">
        <v>67791</v>
      </c>
      <c r="J16" s="82">
        <v>321193.872881</v>
      </c>
      <c r="K16" s="82">
        <v>16797</v>
      </c>
      <c r="L16" s="82">
        <v>1921157.955474</v>
      </c>
      <c r="M16" s="82">
        <v>207</v>
      </c>
      <c r="N16" s="82">
        <v>11713.58405</v>
      </c>
      <c r="O16" s="82">
        <v>1</v>
      </c>
      <c r="P16" s="82">
        <v>72</v>
      </c>
      <c r="Q16" s="82">
        <v>260</v>
      </c>
      <c r="R16" s="82">
        <v>7</v>
      </c>
    </row>
    <row r="17" spans="1:18" s="78" customFormat="1" ht="15.75" customHeight="1">
      <c r="A17" s="284" t="s">
        <v>231</v>
      </c>
      <c r="B17" s="285"/>
      <c r="C17" s="82">
        <v>7093</v>
      </c>
      <c r="D17" s="82">
        <v>101820.75503</v>
      </c>
      <c r="E17" s="82">
        <v>1</v>
      </c>
      <c r="F17" s="82">
        <v>16.68</v>
      </c>
      <c r="G17" s="82">
        <v>0</v>
      </c>
      <c r="H17" s="82">
        <v>0</v>
      </c>
      <c r="I17" s="82">
        <v>5626</v>
      </c>
      <c r="J17" s="82">
        <v>32206.163116</v>
      </c>
      <c r="K17" s="82">
        <v>1455</v>
      </c>
      <c r="L17" s="82">
        <v>69437.111914</v>
      </c>
      <c r="M17" s="82">
        <v>11</v>
      </c>
      <c r="N17" s="82">
        <v>160.8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15345</v>
      </c>
      <c r="D18" s="82">
        <v>616699.351844</v>
      </c>
      <c r="E18" s="82">
        <v>0</v>
      </c>
      <c r="F18" s="82">
        <v>0</v>
      </c>
      <c r="G18" s="82">
        <v>0</v>
      </c>
      <c r="H18" s="82">
        <v>0</v>
      </c>
      <c r="I18" s="82">
        <v>10755</v>
      </c>
      <c r="J18" s="82">
        <v>54346.325536</v>
      </c>
      <c r="K18" s="82">
        <v>4452</v>
      </c>
      <c r="L18" s="82">
        <v>558864.049705</v>
      </c>
      <c r="M18" s="82">
        <v>136</v>
      </c>
      <c r="N18" s="82">
        <v>3443.476603</v>
      </c>
      <c r="O18" s="82">
        <v>2</v>
      </c>
      <c r="P18" s="82">
        <v>45.5</v>
      </c>
      <c r="Q18" s="82">
        <v>76</v>
      </c>
      <c r="R18" s="82">
        <v>1</v>
      </c>
    </row>
    <row r="19" spans="1:18" s="78" customFormat="1" ht="15.75" customHeight="1">
      <c r="A19" s="284" t="s">
        <v>233</v>
      </c>
      <c r="B19" s="285"/>
      <c r="C19" s="82">
        <v>8400</v>
      </c>
      <c r="D19" s="82">
        <v>298809.393237</v>
      </c>
      <c r="E19" s="82">
        <v>0</v>
      </c>
      <c r="F19" s="82">
        <v>0</v>
      </c>
      <c r="G19" s="82">
        <v>0</v>
      </c>
      <c r="H19" s="82">
        <v>0</v>
      </c>
      <c r="I19" s="82">
        <v>6381</v>
      </c>
      <c r="J19" s="82">
        <v>30825.400142</v>
      </c>
      <c r="K19" s="82">
        <v>2012</v>
      </c>
      <c r="L19" s="82">
        <v>267069.369195</v>
      </c>
      <c r="M19" s="82">
        <v>7</v>
      </c>
      <c r="N19" s="82">
        <v>914.6239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29647</v>
      </c>
      <c r="D20" s="82">
        <v>602726.215571</v>
      </c>
      <c r="E20" s="82">
        <v>1</v>
      </c>
      <c r="F20" s="82">
        <v>0.02</v>
      </c>
      <c r="G20" s="82">
        <v>0</v>
      </c>
      <c r="H20" s="82">
        <v>0</v>
      </c>
      <c r="I20" s="82">
        <v>22892</v>
      </c>
      <c r="J20" s="82">
        <v>100975.886076</v>
      </c>
      <c r="K20" s="82">
        <v>6719</v>
      </c>
      <c r="L20" s="82">
        <v>500642.996241</v>
      </c>
      <c r="M20" s="82">
        <v>35</v>
      </c>
      <c r="N20" s="82">
        <v>1107.313254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6077</v>
      </c>
      <c r="D21" s="82">
        <v>112928.468841</v>
      </c>
      <c r="E21" s="82">
        <v>0</v>
      </c>
      <c r="F21" s="82">
        <v>0</v>
      </c>
      <c r="G21" s="82">
        <v>0</v>
      </c>
      <c r="H21" s="82">
        <v>0</v>
      </c>
      <c r="I21" s="82">
        <v>4707</v>
      </c>
      <c r="J21" s="82">
        <v>21816.871339</v>
      </c>
      <c r="K21" s="82">
        <v>1364</v>
      </c>
      <c r="L21" s="82">
        <v>91047.432502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8276</v>
      </c>
      <c r="D22" s="82">
        <v>295112.867695</v>
      </c>
      <c r="E22" s="82">
        <v>1</v>
      </c>
      <c r="F22" s="82">
        <v>1.2</v>
      </c>
      <c r="G22" s="82">
        <v>0</v>
      </c>
      <c r="H22" s="82">
        <v>0</v>
      </c>
      <c r="I22" s="82">
        <v>6752</v>
      </c>
      <c r="J22" s="82">
        <v>38718.225593</v>
      </c>
      <c r="K22" s="82">
        <v>1513</v>
      </c>
      <c r="L22" s="82">
        <v>254282.16529</v>
      </c>
      <c r="M22" s="82">
        <v>10</v>
      </c>
      <c r="N22" s="82">
        <v>2111.276812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84" t="s">
        <v>237</v>
      </c>
      <c r="B23" s="285"/>
      <c r="C23" s="82">
        <v>5370</v>
      </c>
      <c r="D23" s="82">
        <v>82841.140787</v>
      </c>
      <c r="E23" s="82">
        <v>0</v>
      </c>
      <c r="F23" s="82">
        <v>0</v>
      </c>
      <c r="G23" s="82">
        <v>0</v>
      </c>
      <c r="H23" s="82">
        <v>0</v>
      </c>
      <c r="I23" s="82">
        <v>4198</v>
      </c>
      <c r="J23" s="82">
        <v>20604.619281</v>
      </c>
      <c r="K23" s="82">
        <v>1164</v>
      </c>
      <c r="L23" s="82">
        <v>62209.271506</v>
      </c>
      <c r="M23" s="82">
        <v>7</v>
      </c>
      <c r="N23" s="82">
        <v>26.75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84" t="s">
        <v>238</v>
      </c>
      <c r="B24" s="285"/>
      <c r="C24" s="82">
        <v>8551</v>
      </c>
      <c r="D24" s="82">
        <v>124326.624818</v>
      </c>
      <c r="E24" s="82">
        <v>0</v>
      </c>
      <c r="F24" s="82">
        <v>0</v>
      </c>
      <c r="G24" s="82">
        <v>0</v>
      </c>
      <c r="H24" s="82">
        <v>0</v>
      </c>
      <c r="I24" s="82">
        <v>7029</v>
      </c>
      <c r="J24" s="82">
        <v>33907.268558</v>
      </c>
      <c r="K24" s="82">
        <v>1518</v>
      </c>
      <c r="L24" s="82">
        <v>90089.75626</v>
      </c>
      <c r="M24" s="82">
        <v>4</v>
      </c>
      <c r="N24" s="82">
        <v>329.6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84" t="s">
        <v>223</v>
      </c>
      <c r="B25" s="285"/>
      <c r="C25" s="82">
        <v>1740</v>
      </c>
      <c r="D25" s="82">
        <v>18904.477032</v>
      </c>
      <c r="E25" s="82">
        <v>0</v>
      </c>
      <c r="F25" s="82">
        <v>0</v>
      </c>
      <c r="G25" s="82">
        <v>0</v>
      </c>
      <c r="H25" s="82">
        <v>0</v>
      </c>
      <c r="I25" s="82">
        <v>1402</v>
      </c>
      <c r="J25" s="82">
        <v>7277.182592</v>
      </c>
      <c r="K25" s="82">
        <v>335</v>
      </c>
      <c r="L25" s="82">
        <v>11586.29444</v>
      </c>
      <c r="M25" s="82">
        <v>3</v>
      </c>
      <c r="N25" s="82">
        <v>41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4004</v>
      </c>
      <c r="D26" s="82">
        <v>81181.469439</v>
      </c>
      <c r="E26" s="82">
        <v>0</v>
      </c>
      <c r="F26" s="82">
        <v>0</v>
      </c>
      <c r="G26" s="82">
        <v>0</v>
      </c>
      <c r="H26" s="82">
        <v>0</v>
      </c>
      <c r="I26" s="82">
        <v>3080</v>
      </c>
      <c r="J26" s="82">
        <v>15873.525448</v>
      </c>
      <c r="K26" s="82">
        <v>920</v>
      </c>
      <c r="L26" s="82">
        <v>63106.110285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1061</v>
      </c>
      <c r="D27" s="82">
        <v>13131.615063</v>
      </c>
      <c r="E27" s="82">
        <v>0</v>
      </c>
      <c r="F27" s="82">
        <v>0</v>
      </c>
      <c r="G27" s="82">
        <v>0</v>
      </c>
      <c r="H27" s="82">
        <v>0</v>
      </c>
      <c r="I27" s="82">
        <v>836</v>
      </c>
      <c r="J27" s="82">
        <v>4320.596438</v>
      </c>
      <c r="K27" s="82">
        <v>225</v>
      </c>
      <c r="L27" s="82">
        <v>8811.018625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6405</v>
      </c>
      <c r="D28" s="82">
        <v>87398.463272</v>
      </c>
      <c r="E28" s="82">
        <v>0</v>
      </c>
      <c r="F28" s="82">
        <v>0</v>
      </c>
      <c r="G28" s="82">
        <v>0</v>
      </c>
      <c r="H28" s="82">
        <v>0</v>
      </c>
      <c r="I28" s="82">
        <v>5335</v>
      </c>
      <c r="J28" s="82">
        <v>19368.987422</v>
      </c>
      <c r="K28" s="82">
        <v>1066</v>
      </c>
      <c r="L28" s="82">
        <v>68013.77585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1</v>
      </c>
    </row>
    <row r="29" spans="1:18" s="78" customFormat="1" ht="15.75" customHeight="1">
      <c r="A29" s="284" t="s">
        <v>242</v>
      </c>
      <c r="B29" s="285"/>
      <c r="C29" s="82">
        <v>13419</v>
      </c>
      <c r="D29" s="82">
        <v>1033730.948217</v>
      </c>
      <c r="E29" s="82">
        <v>0</v>
      </c>
      <c r="F29" s="82">
        <v>0</v>
      </c>
      <c r="G29" s="82">
        <v>0</v>
      </c>
      <c r="H29" s="82">
        <v>0</v>
      </c>
      <c r="I29" s="82">
        <v>9647</v>
      </c>
      <c r="J29" s="82">
        <v>56156.096168</v>
      </c>
      <c r="K29" s="82">
        <v>3686</v>
      </c>
      <c r="L29" s="82">
        <v>975683.588519</v>
      </c>
      <c r="M29" s="82">
        <v>85</v>
      </c>
      <c r="N29" s="82">
        <v>1888.26353</v>
      </c>
      <c r="O29" s="82">
        <v>1</v>
      </c>
      <c r="P29" s="82">
        <v>3</v>
      </c>
      <c r="Q29" s="82">
        <v>73</v>
      </c>
      <c r="R29" s="82">
        <v>5</v>
      </c>
    </row>
    <row r="30" spans="1:18" s="78" customFormat="1" ht="15.75" customHeight="1">
      <c r="A30" s="284" t="s">
        <v>243</v>
      </c>
      <c r="B30" s="285"/>
      <c r="C30" s="82">
        <v>5440</v>
      </c>
      <c r="D30" s="82">
        <v>77745.498897</v>
      </c>
      <c r="E30" s="82">
        <v>0</v>
      </c>
      <c r="F30" s="82">
        <v>0</v>
      </c>
      <c r="G30" s="82">
        <v>0</v>
      </c>
      <c r="H30" s="82">
        <v>0</v>
      </c>
      <c r="I30" s="82">
        <v>4358</v>
      </c>
      <c r="J30" s="82">
        <v>32904.612287</v>
      </c>
      <c r="K30" s="82">
        <v>1077</v>
      </c>
      <c r="L30" s="82">
        <v>44809.33661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1690</v>
      </c>
      <c r="D31" s="82">
        <v>26292.417228</v>
      </c>
      <c r="E31" s="82">
        <v>0</v>
      </c>
      <c r="F31" s="82">
        <v>0</v>
      </c>
      <c r="G31" s="82">
        <v>0</v>
      </c>
      <c r="H31" s="82">
        <v>0</v>
      </c>
      <c r="I31" s="82">
        <v>1312</v>
      </c>
      <c r="J31" s="82">
        <v>7412.961878</v>
      </c>
      <c r="K31" s="82">
        <v>378</v>
      </c>
      <c r="L31" s="82">
        <v>18879.45535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1452</v>
      </c>
      <c r="D32" s="82">
        <v>24120.386228</v>
      </c>
      <c r="E32" s="82">
        <v>0</v>
      </c>
      <c r="F32" s="82">
        <v>0</v>
      </c>
      <c r="G32" s="82">
        <v>0</v>
      </c>
      <c r="H32" s="82">
        <v>0</v>
      </c>
      <c r="I32" s="82">
        <v>1122</v>
      </c>
      <c r="J32" s="82">
        <v>6177.840878</v>
      </c>
      <c r="K32" s="82">
        <v>330</v>
      </c>
      <c r="L32" s="82">
        <v>17942.54535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238</v>
      </c>
      <c r="D33" s="82">
        <v>2172.031</v>
      </c>
      <c r="E33" s="82">
        <v>0</v>
      </c>
      <c r="F33" s="82">
        <v>0</v>
      </c>
      <c r="G33" s="82">
        <v>0</v>
      </c>
      <c r="H33" s="82">
        <v>0</v>
      </c>
      <c r="I33" s="82">
        <v>190</v>
      </c>
      <c r="J33" s="82">
        <v>1235.121</v>
      </c>
      <c r="K33" s="82">
        <v>48</v>
      </c>
      <c r="L33" s="82">
        <v>936.91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中華民國112年3月20日編製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316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8" t="s">
        <v>135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65" sqref="A63:IV65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2" t="s">
        <v>252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E5" s="88"/>
      <c r="F5" s="320" t="str">
        <f>'2491-00-01'!H5</f>
        <v>中華民國112年2月底</v>
      </c>
      <c r="G5" s="320"/>
      <c r="H5" s="320"/>
      <c r="I5" s="320"/>
      <c r="J5" s="320"/>
      <c r="K5" s="320"/>
      <c r="L5" s="320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6" t="s">
        <v>139</v>
      </c>
      <c r="B6" s="357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130</v>
      </c>
      <c r="N6" s="371"/>
      <c r="O6" s="356" t="s">
        <v>131</v>
      </c>
      <c r="P6" s="361"/>
      <c r="Q6" s="364" t="s">
        <v>132</v>
      </c>
      <c r="R6" s="366" t="s">
        <v>133</v>
      </c>
    </row>
    <row r="7" spans="1:18" s="78" customFormat="1" ht="22.5" customHeight="1">
      <c r="A7" s="369"/>
      <c r="B7" s="370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72"/>
      <c r="O7" s="358"/>
      <c r="P7" s="363"/>
      <c r="Q7" s="365"/>
      <c r="R7" s="367"/>
    </row>
    <row r="8" spans="1:18" s="78" customFormat="1" ht="33" customHeight="1">
      <c r="A8" s="358"/>
      <c r="B8" s="359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754045</v>
      </c>
      <c r="D9" s="82">
        <v>27475738.02943</v>
      </c>
      <c r="E9" s="82">
        <v>6</v>
      </c>
      <c r="F9" s="82">
        <v>56.65</v>
      </c>
      <c r="G9" s="82">
        <v>5</v>
      </c>
      <c r="H9" s="82">
        <v>13.5172</v>
      </c>
      <c r="I9" s="82">
        <v>565634</v>
      </c>
      <c r="J9" s="82">
        <v>2935371.504691</v>
      </c>
      <c r="K9" s="82">
        <v>182748</v>
      </c>
      <c r="L9" s="82">
        <v>24302169.52885</v>
      </c>
      <c r="M9" s="82">
        <v>5606</v>
      </c>
      <c r="N9" s="82">
        <v>231881.756062</v>
      </c>
      <c r="O9" s="82">
        <v>46</v>
      </c>
      <c r="P9" s="82">
        <v>6245.072627</v>
      </c>
      <c r="Q9" s="82">
        <v>4904</v>
      </c>
      <c r="R9" s="82">
        <v>106</v>
      </c>
    </row>
    <row r="10" spans="1:18" s="78" customFormat="1" ht="15" customHeight="1">
      <c r="A10" s="55" t="s">
        <v>68</v>
      </c>
      <c r="B10" s="56"/>
      <c r="C10" s="82">
        <v>18714</v>
      </c>
      <c r="D10" s="82">
        <v>664945.894943</v>
      </c>
      <c r="E10" s="82">
        <v>1</v>
      </c>
      <c r="F10" s="82">
        <v>16.68</v>
      </c>
      <c r="G10" s="82">
        <v>0</v>
      </c>
      <c r="H10" s="82">
        <v>0</v>
      </c>
      <c r="I10" s="82">
        <v>12763</v>
      </c>
      <c r="J10" s="82">
        <v>60864.688841</v>
      </c>
      <c r="K10" s="82">
        <v>5907</v>
      </c>
      <c r="L10" s="82">
        <v>602845.564219</v>
      </c>
      <c r="M10" s="82">
        <v>43</v>
      </c>
      <c r="N10" s="82">
        <v>1218.961883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4239</v>
      </c>
      <c r="D11" s="82">
        <v>313235.077548</v>
      </c>
      <c r="E11" s="82">
        <v>0</v>
      </c>
      <c r="F11" s="82">
        <v>0</v>
      </c>
      <c r="G11" s="82">
        <v>0</v>
      </c>
      <c r="H11" s="82">
        <v>0</v>
      </c>
      <c r="I11" s="82">
        <v>2935</v>
      </c>
      <c r="J11" s="82">
        <v>27450.505591</v>
      </c>
      <c r="K11" s="82">
        <v>1290</v>
      </c>
      <c r="L11" s="82">
        <v>283599.421957</v>
      </c>
      <c r="M11" s="82">
        <v>14</v>
      </c>
      <c r="N11" s="82">
        <v>2185.15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200053</v>
      </c>
      <c r="D12" s="82">
        <v>8304807.304699</v>
      </c>
      <c r="E12" s="82">
        <v>0</v>
      </c>
      <c r="F12" s="82">
        <v>0</v>
      </c>
      <c r="G12" s="82">
        <v>1</v>
      </c>
      <c r="H12" s="82">
        <v>0.15</v>
      </c>
      <c r="I12" s="82">
        <v>140339</v>
      </c>
      <c r="J12" s="82">
        <v>680195.668958</v>
      </c>
      <c r="K12" s="82">
        <v>58622</v>
      </c>
      <c r="L12" s="82">
        <v>7571691.765612</v>
      </c>
      <c r="M12" s="82">
        <v>1085</v>
      </c>
      <c r="N12" s="82">
        <v>52895.220129</v>
      </c>
      <c r="O12" s="82">
        <v>6</v>
      </c>
      <c r="P12" s="82">
        <v>24.5</v>
      </c>
      <c r="Q12" s="82">
        <v>200</v>
      </c>
      <c r="R12" s="82">
        <v>32</v>
      </c>
    </row>
    <row r="13" spans="1:18" s="78" customFormat="1" ht="15" customHeight="1">
      <c r="A13" s="55" t="s">
        <v>71</v>
      </c>
      <c r="B13" s="56"/>
      <c r="C13" s="82">
        <v>19343</v>
      </c>
      <c r="D13" s="82">
        <v>479590.684838</v>
      </c>
      <c r="E13" s="82">
        <v>0</v>
      </c>
      <c r="F13" s="82">
        <v>0</v>
      </c>
      <c r="G13" s="82">
        <v>1</v>
      </c>
      <c r="H13" s="82">
        <v>0.15</v>
      </c>
      <c r="I13" s="82">
        <v>14241</v>
      </c>
      <c r="J13" s="82">
        <v>61250.163417</v>
      </c>
      <c r="K13" s="82">
        <v>5042</v>
      </c>
      <c r="L13" s="82">
        <v>417057.703406</v>
      </c>
      <c r="M13" s="82">
        <v>59</v>
      </c>
      <c r="N13" s="82">
        <v>1282.668015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1659</v>
      </c>
      <c r="D14" s="82">
        <v>51511.583148</v>
      </c>
      <c r="E14" s="82">
        <v>0</v>
      </c>
      <c r="F14" s="82">
        <v>0</v>
      </c>
      <c r="G14" s="82">
        <v>0</v>
      </c>
      <c r="H14" s="82">
        <v>0</v>
      </c>
      <c r="I14" s="82">
        <v>990</v>
      </c>
      <c r="J14" s="82">
        <v>3805.289241</v>
      </c>
      <c r="K14" s="82">
        <v>656</v>
      </c>
      <c r="L14" s="82">
        <v>47206.793907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9372</v>
      </c>
      <c r="D16" s="82">
        <v>392184.113892</v>
      </c>
      <c r="E16" s="82">
        <v>0</v>
      </c>
      <c r="F16" s="82">
        <v>0</v>
      </c>
      <c r="G16" s="82">
        <v>0</v>
      </c>
      <c r="H16" s="82">
        <v>0</v>
      </c>
      <c r="I16" s="82">
        <v>5945</v>
      </c>
      <c r="J16" s="82">
        <v>33437.969693</v>
      </c>
      <c r="K16" s="82">
        <v>3394</v>
      </c>
      <c r="L16" s="82">
        <v>357608.513999</v>
      </c>
      <c r="M16" s="82">
        <v>33</v>
      </c>
      <c r="N16" s="82">
        <v>1137.6302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5074</v>
      </c>
      <c r="D17" s="82">
        <v>87348.864294</v>
      </c>
      <c r="E17" s="82">
        <v>0</v>
      </c>
      <c r="F17" s="82">
        <v>0</v>
      </c>
      <c r="G17" s="82">
        <v>0</v>
      </c>
      <c r="H17" s="82">
        <v>0</v>
      </c>
      <c r="I17" s="82">
        <v>4000</v>
      </c>
      <c r="J17" s="82">
        <v>16520.821045</v>
      </c>
      <c r="K17" s="82">
        <v>1039</v>
      </c>
      <c r="L17" s="82">
        <v>68718.942249</v>
      </c>
      <c r="M17" s="82">
        <v>35</v>
      </c>
      <c r="N17" s="82">
        <v>2109.101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1965</v>
      </c>
      <c r="D18" s="82">
        <v>33811.646818</v>
      </c>
      <c r="E18" s="82">
        <v>0</v>
      </c>
      <c r="F18" s="82">
        <v>0</v>
      </c>
      <c r="G18" s="82">
        <v>0</v>
      </c>
      <c r="H18" s="82">
        <v>0</v>
      </c>
      <c r="I18" s="82">
        <v>1418</v>
      </c>
      <c r="J18" s="82">
        <v>7062.230088</v>
      </c>
      <c r="K18" s="82">
        <v>532</v>
      </c>
      <c r="L18" s="82">
        <v>25908.50673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3670</v>
      </c>
      <c r="D19" s="82">
        <v>43975.489255</v>
      </c>
      <c r="E19" s="82">
        <v>0</v>
      </c>
      <c r="F19" s="82">
        <v>0</v>
      </c>
      <c r="G19" s="82">
        <v>0</v>
      </c>
      <c r="H19" s="82">
        <v>0</v>
      </c>
      <c r="I19" s="82">
        <v>2700</v>
      </c>
      <c r="J19" s="82">
        <v>13515.29831</v>
      </c>
      <c r="K19" s="82">
        <v>965</v>
      </c>
      <c r="L19" s="82">
        <v>30198.090945</v>
      </c>
      <c r="M19" s="82">
        <v>5</v>
      </c>
      <c r="N19" s="82">
        <v>262.1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3065</v>
      </c>
      <c r="D20" s="82">
        <v>56890.342248</v>
      </c>
      <c r="E20" s="82">
        <v>0</v>
      </c>
      <c r="F20" s="82">
        <v>0</v>
      </c>
      <c r="G20" s="82">
        <v>0</v>
      </c>
      <c r="H20" s="82">
        <v>0</v>
      </c>
      <c r="I20" s="82">
        <v>2184</v>
      </c>
      <c r="J20" s="82">
        <v>12507.978579</v>
      </c>
      <c r="K20" s="82">
        <v>873</v>
      </c>
      <c r="L20" s="82">
        <v>44335.113669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10597</v>
      </c>
      <c r="D21" s="82">
        <v>101780.31956</v>
      </c>
      <c r="E21" s="82">
        <v>0</v>
      </c>
      <c r="F21" s="82">
        <v>0</v>
      </c>
      <c r="G21" s="82">
        <v>0</v>
      </c>
      <c r="H21" s="82">
        <v>0</v>
      </c>
      <c r="I21" s="82">
        <v>8592</v>
      </c>
      <c r="J21" s="82">
        <v>28516.345331</v>
      </c>
      <c r="K21" s="82">
        <v>1973</v>
      </c>
      <c r="L21" s="82">
        <v>73045.005329</v>
      </c>
      <c r="M21" s="82">
        <v>32</v>
      </c>
      <c r="N21" s="82">
        <v>218.9689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311</v>
      </c>
      <c r="D22" s="82">
        <v>23867.213813</v>
      </c>
      <c r="E22" s="82">
        <v>0</v>
      </c>
      <c r="F22" s="82">
        <v>0</v>
      </c>
      <c r="G22" s="82">
        <v>0</v>
      </c>
      <c r="H22" s="82">
        <v>0</v>
      </c>
      <c r="I22" s="82">
        <v>172</v>
      </c>
      <c r="J22" s="82">
        <v>1159.69816</v>
      </c>
      <c r="K22" s="82">
        <v>139</v>
      </c>
      <c r="L22" s="82">
        <v>22707.515653</v>
      </c>
      <c r="M22" s="82">
        <v>0</v>
      </c>
      <c r="N22" s="82">
        <v>0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8709</v>
      </c>
      <c r="D23" s="82">
        <v>639708.125237</v>
      </c>
      <c r="E23" s="82">
        <v>0</v>
      </c>
      <c r="F23" s="82">
        <v>0</v>
      </c>
      <c r="G23" s="82">
        <v>0</v>
      </c>
      <c r="H23" s="82">
        <v>0</v>
      </c>
      <c r="I23" s="82">
        <v>5424</v>
      </c>
      <c r="J23" s="82">
        <v>32097.062187</v>
      </c>
      <c r="K23" s="82">
        <v>3245</v>
      </c>
      <c r="L23" s="82">
        <v>606961.736988</v>
      </c>
      <c r="M23" s="82">
        <v>40</v>
      </c>
      <c r="N23" s="82">
        <v>649.326062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7017</v>
      </c>
      <c r="D24" s="82">
        <v>221944.58525</v>
      </c>
      <c r="E24" s="82">
        <v>0</v>
      </c>
      <c r="F24" s="82">
        <v>0</v>
      </c>
      <c r="G24" s="82">
        <v>0</v>
      </c>
      <c r="H24" s="82">
        <v>0</v>
      </c>
      <c r="I24" s="82">
        <v>4809</v>
      </c>
      <c r="J24" s="82">
        <v>20990.869233</v>
      </c>
      <c r="K24" s="82">
        <v>2159</v>
      </c>
      <c r="L24" s="82">
        <v>190636.6724</v>
      </c>
      <c r="M24" s="82">
        <v>49</v>
      </c>
      <c r="N24" s="82">
        <v>10317.043617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209</v>
      </c>
      <c r="D25" s="82">
        <v>46561.54932</v>
      </c>
      <c r="E25" s="82">
        <v>0</v>
      </c>
      <c r="F25" s="82">
        <v>0</v>
      </c>
      <c r="G25" s="82">
        <v>0</v>
      </c>
      <c r="H25" s="82">
        <v>0</v>
      </c>
      <c r="I25" s="82">
        <v>55</v>
      </c>
      <c r="J25" s="82">
        <v>501.18</v>
      </c>
      <c r="K25" s="82">
        <v>152</v>
      </c>
      <c r="L25" s="82">
        <v>46050.16932</v>
      </c>
      <c r="M25" s="82">
        <v>2</v>
      </c>
      <c r="N25" s="82">
        <v>10.2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1768</v>
      </c>
      <c r="D26" s="82">
        <v>69471.582882</v>
      </c>
      <c r="E26" s="82">
        <v>0</v>
      </c>
      <c r="F26" s="82">
        <v>0</v>
      </c>
      <c r="G26" s="82">
        <v>0</v>
      </c>
      <c r="H26" s="82">
        <v>0</v>
      </c>
      <c r="I26" s="82">
        <v>1191</v>
      </c>
      <c r="J26" s="82">
        <v>7035.199412</v>
      </c>
      <c r="K26" s="82">
        <v>574</v>
      </c>
      <c r="L26" s="82">
        <v>62416.94847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8898</v>
      </c>
      <c r="D27" s="82">
        <v>224508.428552</v>
      </c>
      <c r="E27" s="82">
        <v>0</v>
      </c>
      <c r="F27" s="82">
        <v>0</v>
      </c>
      <c r="G27" s="82">
        <v>0</v>
      </c>
      <c r="H27" s="82">
        <v>0</v>
      </c>
      <c r="I27" s="82">
        <v>6101</v>
      </c>
      <c r="J27" s="82">
        <v>32542.012323</v>
      </c>
      <c r="K27" s="82">
        <v>2760</v>
      </c>
      <c r="L27" s="82">
        <v>190523.7422</v>
      </c>
      <c r="M27" s="82">
        <v>37</v>
      </c>
      <c r="N27" s="82">
        <v>1442.674029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3554</v>
      </c>
      <c r="D28" s="82">
        <v>188081.278746</v>
      </c>
      <c r="E28" s="82">
        <v>0</v>
      </c>
      <c r="F28" s="82">
        <v>0</v>
      </c>
      <c r="G28" s="82">
        <v>0</v>
      </c>
      <c r="H28" s="82">
        <v>0</v>
      </c>
      <c r="I28" s="82">
        <v>2487</v>
      </c>
      <c r="J28" s="82">
        <v>14706.427158</v>
      </c>
      <c r="K28" s="82">
        <v>1057</v>
      </c>
      <c r="L28" s="82">
        <v>173321.151588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7995</v>
      </c>
      <c r="D29" s="82">
        <v>574068.409011</v>
      </c>
      <c r="E29" s="82">
        <v>0</v>
      </c>
      <c r="F29" s="82">
        <v>0</v>
      </c>
      <c r="G29" s="82">
        <v>0</v>
      </c>
      <c r="H29" s="82">
        <v>0</v>
      </c>
      <c r="I29" s="82">
        <v>5677</v>
      </c>
      <c r="J29" s="82">
        <v>39377.574861</v>
      </c>
      <c r="K29" s="82">
        <v>2300</v>
      </c>
      <c r="L29" s="82">
        <v>531745.98415</v>
      </c>
      <c r="M29" s="82">
        <v>18</v>
      </c>
      <c r="N29" s="82">
        <v>2944.85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32629</v>
      </c>
      <c r="D30" s="82">
        <v>819420.46152</v>
      </c>
      <c r="E30" s="82">
        <v>0</v>
      </c>
      <c r="F30" s="82">
        <v>0</v>
      </c>
      <c r="G30" s="82">
        <v>0</v>
      </c>
      <c r="H30" s="82">
        <v>0</v>
      </c>
      <c r="I30" s="82">
        <v>23810</v>
      </c>
      <c r="J30" s="82">
        <v>117452.364497</v>
      </c>
      <c r="K30" s="82">
        <v>8764</v>
      </c>
      <c r="L30" s="82">
        <v>700023.770059</v>
      </c>
      <c r="M30" s="82">
        <v>55</v>
      </c>
      <c r="N30" s="82">
        <v>1944.326964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5139</v>
      </c>
      <c r="D31" s="82">
        <v>796423.666442</v>
      </c>
      <c r="E31" s="82">
        <v>0</v>
      </c>
      <c r="F31" s="82">
        <v>0</v>
      </c>
      <c r="G31" s="82">
        <v>0</v>
      </c>
      <c r="H31" s="82">
        <v>0</v>
      </c>
      <c r="I31" s="82">
        <v>2945</v>
      </c>
      <c r="J31" s="82">
        <v>16359.460106</v>
      </c>
      <c r="K31" s="82">
        <v>2064</v>
      </c>
      <c r="L31" s="82">
        <v>776582.142444</v>
      </c>
      <c r="M31" s="82">
        <v>130</v>
      </c>
      <c r="N31" s="82">
        <v>3482.063892</v>
      </c>
      <c r="O31" s="82">
        <v>0</v>
      </c>
      <c r="P31" s="82">
        <v>0</v>
      </c>
      <c r="Q31" s="82">
        <v>10</v>
      </c>
      <c r="R31" s="82">
        <v>6</v>
      </c>
    </row>
    <row r="32" spans="1:18" s="78" customFormat="1" ht="15" customHeight="1">
      <c r="A32" s="55" t="s">
        <v>89</v>
      </c>
      <c r="B32" s="56"/>
      <c r="C32" s="82">
        <v>23606</v>
      </c>
      <c r="D32" s="82">
        <v>2120504.421628</v>
      </c>
      <c r="E32" s="82">
        <v>0</v>
      </c>
      <c r="F32" s="82">
        <v>0</v>
      </c>
      <c r="G32" s="82">
        <v>0</v>
      </c>
      <c r="H32" s="82">
        <v>0</v>
      </c>
      <c r="I32" s="82">
        <v>14789</v>
      </c>
      <c r="J32" s="82">
        <v>67227.708736</v>
      </c>
      <c r="K32" s="82">
        <v>8563</v>
      </c>
      <c r="L32" s="82">
        <v>2045623.685476</v>
      </c>
      <c r="M32" s="82">
        <v>251</v>
      </c>
      <c r="N32" s="82">
        <v>7644.027416</v>
      </c>
      <c r="O32" s="82">
        <v>3</v>
      </c>
      <c r="P32" s="82">
        <v>9</v>
      </c>
      <c r="Q32" s="82">
        <v>73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4993</v>
      </c>
      <c r="D33" s="82">
        <v>232063.246456</v>
      </c>
      <c r="E33" s="82">
        <v>0</v>
      </c>
      <c r="F33" s="82">
        <v>0</v>
      </c>
      <c r="G33" s="82">
        <v>0</v>
      </c>
      <c r="H33" s="82">
        <v>0</v>
      </c>
      <c r="I33" s="82">
        <v>3256</v>
      </c>
      <c r="J33" s="82">
        <v>18211.774671</v>
      </c>
      <c r="K33" s="82">
        <v>1696</v>
      </c>
      <c r="L33" s="82">
        <v>213367.372616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7124</v>
      </c>
      <c r="D34" s="82">
        <v>274934.847953</v>
      </c>
      <c r="E34" s="82">
        <v>0</v>
      </c>
      <c r="F34" s="82">
        <v>0</v>
      </c>
      <c r="G34" s="82">
        <v>0</v>
      </c>
      <c r="H34" s="82">
        <v>0</v>
      </c>
      <c r="I34" s="82">
        <v>4924</v>
      </c>
      <c r="J34" s="82">
        <v>24465.680497</v>
      </c>
      <c r="K34" s="82">
        <v>2162</v>
      </c>
      <c r="L34" s="82">
        <v>241613.147331</v>
      </c>
      <c r="M34" s="82">
        <v>38</v>
      </c>
      <c r="N34" s="82">
        <v>8856.020125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2589</v>
      </c>
      <c r="D35" s="82">
        <v>72907.251013</v>
      </c>
      <c r="E35" s="82">
        <v>0</v>
      </c>
      <c r="F35" s="82">
        <v>0</v>
      </c>
      <c r="G35" s="82">
        <v>0</v>
      </c>
      <c r="H35" s="82">
        <v>0</v>
      </c>
      <c r="I35" s="82">
        <v>1845</v>
      </c>
      <c r="J35" s="82">
        <v>9694.082296</v>
      </c>
      <c r="K35" s="82">
        <v>732</v>
      </c>
      <c r="L35" s="82">
        <v>62874.468717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6249</v>
      </c>
      <c r="D36" s="82">
        <v>158377.91305</v>
      </c>
      <c r="E36" s="82">
        <v>0</v>
      </c>
      <c r="F36" s="82">
        <v>0</v>
      </c>
      <c r="G36" s="82">
        <v>0</v>
      </c>
      <c r="H36" s="82">
        <v>0</v>
      </c>
      <c r="I36" s="82">
        <v>4718</v>
      </c>
      <c r="J36" s="82">
        <v>20310.646043</v>
      </c>
      <c r="K36" s="82">
        <v>1483</v>
      </c>
      <c r="L36" s="82">
        <v>136845.05422</v>
      </c>
      <c r="M36" s="82">
        <v>48</v>
      </c>
      <c r="N36" s="82">
        <v>1222.212787</v>
      </c>
      <c r="O36" s="82">
        <v>0</v>
      </c>
      <c r="P36" s="82">
        <v>0</v>
      </c>
      <c r="Q36" s="82">
        <v>14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2514</v>
      </c>
      <c r="D37" s="82">
        <v>21150.101873</v>
      </c>
      <c r="E37" s="82">
        <v>0</v>
      </c>
      <c r="F37" s="82">
        <v>0</v>
      </c>
      <c r="G37" s="82">
        <v>0</v>
      </c>
      <c r="H37" s="82">
        <v>0</v>
      </c>
      <c r="I37" s="82">
        <v>2088</v>
      </c>
      <c r="J37" s="82">
        <v>7936.280258</v>
      </c>
      <c r="K37" s="82">
        <v>418</v>
      </c>
      <c r="L37" s="82">
        <v>13126.821615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6283</v>
      </c>
      <c r="D38" s="82">
        <v>147235.633129</v>
      </c>
      <c r="E38" s="82">
        <v>0</v>
      </c>
      <c r="F38" s="82">
        <v>0</v>
      </c>
      <c r="G38" s="82">
        <v>0</v>
      </c>
      <c r="H38" s="82">
        <v>0</v>
      </c>
      <c r="I38" s="82">
        <v>4587</v>
      </c>
      <c r="J38" s="82">
        <v>19898.653809</v>
      </c>
      <c r="K38" s="82">
        <v>1639</v>
      </c>
      <c r="L38" s="82">
        <v>123925.685939</v>
      </c>
      <c r="M38" s="82">
        <v>57</v>
      </c>
      <c r="N38" s="82">
        <v>3411.293381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15691</v>
      </c>
      <c r="D39" s="82">
        <v>371219.113721</v>
      </c>
      <c r="E39" s="82">
        <v>0</v>
      </c>
      <c r="F39" s="82">
        <v>0</v>
      </c>
      <c r="G39" s="82">
        <v>0</v>
      </c>
      <c r="H39" s="82">
        <v>0</v>
      </c>
      <c r="I39" s="82">
        <v>11387</v>
      </c>
      <c r="J39" s="82">
        <v>53505.699007</v>
      </c>
      <c r="K39" s="82">
        <v>4215</v>
      </c>
      <c r="L39" s="82">
        <v>314107.795142</v>
      </c>
      <c r="M39" s="82">
        <v>87</v>
      </c>
      <c r="N39" s="82">
        <v>3595.119572</v>
      </c>
      <c r="O39" s="82">
        <v>2</v>
      </c>
      <c r="P39" s="82">
        <v>10.5</v>
      </c>
      <c r="Q39" s="82">
        <v>8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7440</v>
      </c>
      <c r="D40" s="82">
        <v>1234288.266777</v>
      </c>
      <c r="E40" s="82">
        <v>0</v>
      </c>
      <c r="F40" s="82">
        <v>0</v>
      </c>
      <c r="G40" s="82">
        <v>0</v>
      </c>
      <c r="H40" s="82">
        <v>0</v>
      </c>
      <c r="I40" s="82">
        <v>4349</v>
      </c>
      <c r="J40" s="82">
        <v>31367.072425</v>
      </c>
      <c r="K40" s="82">
        <v>3054</v>
      </c>
      <c r="L40" s="82">
        <v>1201999.461076</v>
      </c>
      <c r="M40" s="82">
        <v>37</v>
      </c>
      <c r="N40" s="82">
        <v>921.733276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3488</v>
      </c>
      <c r="D41" s="82">
        <v>191982.212128</v>
      </c>
      <c r="E41" s="82">
        <v>0</v>
      </c>
      <c r="F41" s="82">
        <v>0</v>
      </c>
      <c r="G41" s="82">
        <v>0</v>
      </c>
      <c r="H41" s="82">
        <v>0</v>
      </c>
      <c r="I41" s="82">
        <v>3010</v>
      </c>
      <c r="J41" s="82">
        <v>15565.864684</v>
      </c>
      <c r="K41" s="82">
        <v>473</v>
      </c>
      <c r="L41" s="82">
        <v>176388.347444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367</v>
      </c>
      <c r="B42" s="56"/>
      <c r="C42" s="82">
        <v>117047</v>
      </c>
      <c r="D42" s="82">
        <v>1387105.883389</v>
      </c>
      <c r="E42" s="82">
        <v>0</v>
      </c>
      <c r="F42" s="82">
        <v>0</v>
      </c>
      <c r="G42" s="82">
        <v>0</v>
      </c>
      <c r="H42" s="82">
        <v>0</v>
      </c>
      <c r="I42" s="82">
        <v>101222</v>
      </c>
      <c r="J42" s="82">
        <v>479263.061733</v>
      </c>
      <c r="K42" s="82">
        <v>15424</v>
      </c>
      <c r="L42" s="82">
        <v>880518.471588</v>
      </c>
      <c r="M42" s="82">
        <v>400</v>
      </c>
      <c r="N42" s="82">
        <v>27318.200247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95395</v>
      </c>
      <c r="D43" s="82">
        <v>1055282.657103</v>
      </c>
      <c r="E43" s="82">
        <v>1</v>
      </c>
      <c r="F43" s="82">
        <v>25</v>
      </c>
      <c r="G43" s="82">
        <v>0</v>
      </c>
      <c r="H43" s="82">
        <v>0</v>
      </c>
      <c r="I43" s="82">
        <v>81007</v>
      </c>
      <c r="J43" s="82">
        <v>295194.810431</v>
      </c>
      <c r="K43" s="82">
        <v>13433</v>
      </c>
      <c r="L43" s="82">
        <v>750418.684202</v>
      </c>
      <c r="M43" s="82">
        <v>940</v>
      </c>
      <c r="N43" s="82">
        <v>9453.334723</v>
      </c>
      <c r="O43" s="82">
        <v>14</v>
      </c>
      <c r="P43" s="82">
        <v>190.827747</v>
      </c>
      <c r="Q43" s="82">
        <v>58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16500</v>
      </c>
      <c r="D44" s="82">
        <v>1023458.770329</v>
      </c>
      <c r="E44" s="82">
        <v>0</v>
      </c>
      <c r="F44" s="82">
        <v>0</v>
      </c>
      <c r="G44" s="82">
        <v>1</v>
      </c>
      <c r="H44" s="82">
        <v>1.8072</v>
      </c>
      <c r="I44" s="82">
        <v>10965</v>
      </c>
      <c r="J44" s="82">
        <v>104923.132372</v>
      </c>
      <c r="K44" s="82">
        <v>5369</v>
      </c>
      <c r="L44" s="82">
        <v>911557.571971</v>
      </c>
      <c r="M44" s="82">
        <v>149</v>
      </c>
      <c r="N44" s="82">
        <v>6919.958786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7553</v>
      </c>
      <c r="D45" s="82">
        <v>64477.78689</v>
      </c>
      <c r="E45" s="82">
        <v>0</v>
      </c>
      <c r="F45" s="82">
        <v>0</v>
      </c>
      <c r="G45" s="82">
        <v>0</v>
      </c>
      <c r="H45" s="82">
        <v>0</v>
      </c>
      <c r="I45" s="82">
        <v>6049</v>
      </c>
      <c r="J45" s="82">
        <v>21286.521886</v>
      </c>
      <c r="K45" s="82">
        <v>1491</v>
      </c>
      <c r="L45" s="82">
        <v>42875.985724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373</v>
      </c>
      <c r="B46" s="56"/>
      <c r="C46" s="82">
        <v>27282</v>
      </c>
      <c r="D46" s="82">
        <v>552197.582961</v>
      </c>
      <c r="E46" s="82">
        <v>0</v>
      </c>
      <c r="F46" s="82">
        <v>0</v>
      </c>
      <c r="G46" s="82">
        <v>0</v>
      </c>
      <c r="H46" s="82">
        <v>0</v>
      </c>
      <c r="I46" s="82">
        <v>20021</v>
      </c>
      <c r="J46" s="82">
        <v>53306.326846</v>
      </c>
      <c r="K46" s="82">
        <v>6732</v>
      </c>
      <c r="L46" s="82">
        <v>485840.542958</v>
      </c>
      <c r="M46" s="82">
        <v>528</v>
      </c>
      <c r="N46" s="82">
        <v>13038.713157</v>
      </c>
      <c r="O46" s="82">
        <v>1</v>
      </c>
      <c r="P46" s="82">
        <v>12</v>
      </c>
      <c r="Q46" s="82">
        <v>88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57893</v>
      </c>
      <c r="D47" s="82">
        <v>9127414.236875</v>
      </c>
      <c r="E47" s="82">
        <v>1</v>
      </c>
      <c r="F47" s="82">
        <v>2</v>
      </c>
      <c r="G47" s="82">
        <v>1</v>
      </c>
      <c r="H47" s="82">
        <v>5.5</v>
      </c>
      <c r="I47" s="82">
        <v>33711</v>
      </c>
      <c r="J47" s="82">
        <v>501673.43419</v>
      </c>
      <c r="K47" s="82">
        <v>23453</v>
      </c>
      <c r="L47" s="82">
        <v>8534977.921202</v>
      </c>
      <c r="M47" s="82">
        <v>724</v>
      </c>
      <c r="N47" s="82">
        <v>84846.786424</v>
      </c>
      <c r="O47" s="82">
        <v>3</v>
      </c>
      <c r="P47" s="82">
        <v>5908.595059</v>
      </c>
      <c r="Q47" s="82">
        <v>185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38939</v>
      </c>
      <c r="D48" s="82">
        <v>1495288.142839</v>
      </c>
      <c r="E48" s="82">
        <v>0</v>
      </c>
      <c r="F48" s="82">
        <v>0</v>
      </c>
      <c r="G48" s="82">
        <v>0</v>
      </c>
      <c r="H48" s="82">
        <v>0</v>
      </c>
      <c r="I48" s="82">
        <v>24731</v>
      </c>
      <c r="J48" s="82">
        <v>264607.910476</v>
      </c>
      <c r="K48" s="82">
        <v>13838</v>
      </c>
      <c r="L48" s="82">
        <v>1212053.077312</v>
      </c>
      <c r="M48" s="82">
        <v>370</v>
      </c>
      <c r="N48" s="82">
        <v>18627.155051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98578</v>
      </c>
      <c r="D49" s="82">
        <v>1274975.282974</v>
      </c>
      <c r="E49" s="82">
        <v>0</v>
      </c>
      <c r="F49" s="82">
        <v>0</v>
      </c>
      <c r="G49" s="82">
        <v>0</v>
      </c>
      <c r="H49" s="82">
        <v>0</v>
      </c>
      <c r="I49" s="82">
        <v>76716</v>
      </c>
      <c r="J49" s="82">
        <v>217413.673305</v>
      </c>
      <c r="K49" s="82">
        <v>20973</v>
      </c>
      <c r="L49" s="82">
        <v>1050659.550863</v>
      </c>
      <c r="M49" s="82">
        <v>885</v>
      </c>
      <c r="N49" s="82">
        <v>6865.858806</v>
      </c>
      <c r="O49" s="82">
        <v>4</v>
      </c>
      <c r="P49" s="82">
        <v>36.2</v>
      </c>
      <c r="Q49" s="82">
        <v>107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23059</v>
      </c>
      <c r="D50" s="82">
        <v>369169.929312</v>
      </c>
      <c r="E50" s="82">
        <v>1</v>
      </c>
      <c r="F50" s="82">
        <v>1.2</v>
      </c>
      <c r="G50" s="82">
        <v>0</v>
      </c>
      <c r="H50" s="82">
        <v>0</v>
      </c>
      <c r="I50" s="82">
        <v>18669</v>
      </c>
      <c r="J50" s="82">
        <v>80774.975325</v>
      </c>
      <c r="K50" s="82">
        <v>4275</v>
      </c>
      <c r="L50" s="82">
        <v>287336.700591</v>
      </c>
      <c r="M50" s="82">
        <v>114</v>
      </c>
      <c r="N50" s="82">
        <v>1057.053396</v>
      </c>
      <c r="O50" s="82">
        <v>0</v>
      </c>
      <c r="P50" s="82">
        <v>0</v>
      </c>
      <c r="Q50" s="82">
        <v>1161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379</v>
      </c>
      <c r="B52" s="56"/>
      <c r="C52" s="82">
        <v>442</v>
      </c>
      <c r="D52" s="82">
        <v>1769.003442</v>
      </c>
      <c r="E52" s="82">
        <v>0</v>
      </c>
      <c r="F52" s="82">
        <v>0</v>
      </c>
      <c r="G52" s="82">
        <v>0</v>
      </c>
      <c r="H52" s="82">
        <v>0</v>
      </c>
      <c r="I52" s="82">
        <v>362</v>
      </c>
      <c r="J52" s="82">
        <v>945.412666</v>
      </c>
      <c r="K52" s="82">
        <v>78</v>
      </c>
      <c r="L52" s="82">
        <v>823.190776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3283</v>
      </c>
      <c r="D54" s="82">
        <v>83334.082457</v>
      </c>
      <c r="E54" s="82">
        <v>0</v>
      </c>
      <c r="F54" s="82">
        <v>0</v>
      </c>
      <c r="G54" s="82">
        <v>0</v>
      </c>
      <c r="H54" s="82">
        <v>0</v>
      </c>
      <c r="I54" s="82">
        <v>2522</v>
      </c>
      <c r="J54" s="82">
        <v>7603.323869</v>
      </c>
      <c r="K54" s="82">
        <v>746</v>
      </c>
      <c r="L54" s="82">
        <v>75645.808588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13891</v>
      </c>
      <c r="D55" s="82">
        <v>149709.250956</v>
      </c>
      <c r="E55" s="82">
        <v>0</v>
      </c>
      <c r="F55" s="82">
        <v>0</v>
      </c>
      <c r="G55" s="82">
        <v>0</v>
      </c>
      <c r="H55" s="82">
        <v>0</v>
      </c>
      <c r="I55" s="82">
        <v>11031</v>
      </c>
      <c r="J55" s="82">
        <v>42473.901196</v>
      </c>
      <c r="K55" s="82">
        <v>2719</v>
      </c>
      <c r="L55" s="82">
        <v>103395.248013</v>
      </c>
      <c r="M55" s="82">
        <v>140</v>
      </c>
      <c r="N55" s="82">
        <v>3829.601747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20191</v>
      </c>
      <c r="D56" s="82">
        <v>182020.913808</v>
      </c>
      <c r="E56" s="82">
        <v>2</v>
      </c>
      <c r="F56" s="82">
        <v>11.77</v>
      </c>
      <c r="G56" s="82">
        <v>2</v>
      </c>
      <c r="H56" s="82">
        <v>6.06</v>
      </c>
      <c r="I56" s="82">
        <v>15181</v>
      </c>
      <c r="J56" s="82">
        <v>50226.469897</v>
      </c>
      <c r="K56" s="82">
        <v>4864</v>
      </c>
      <c r="L56" s="82">
        <v>129501.214754</v>
      </c>
      <c r="M56" s="82">
        <v>142</v>
      </c>
      <c r="N56" s="82">
        <v>2275.399157</v>
      </c>
      <c r="O56" s="82">
        <v>0</v>
      </c>
      <c r="P56" s="82">
        <v>0</v>
      </c>
      <c r="Q56" s="82">
        <v>3022</v>
      </c>
      <c r="R56" s="82">
        <v>61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中華民國112年3月20日編製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8" t="s">
        <v>140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Q57" sqref="Q57:R57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8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9" t="s">
        <v>253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18" s="73" customFormat="1" ht="18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</row>
    <row r="5" spans="1:18" s="77" customFormat="1" ht="18" customHeight="1">
      <c r="A5" s="75"/>
      <c r="G5" s="320" t="s">
        <v>402</v>
      </c>
      <c r="H5" s="320"/>
      <c r="I5" s="320"/>
      <c r="J5" s="320"/>
      <c r="K5" s="320"/>
      <c r="Q5" s="381" t="s">
        <v>7</v>
      </c>
      <c r="R5" s="381"/>
    </row>
    <row r="6" spans="1:18" s="77" customFormat="1" ht="15.75" customHeight="1">
      <c r="A6" s="384" t="s">
        <v>176</v>
      </c>
      <c r="B6" s="385"/>
      <c r="C6" s="360" t="s">
        <v>144</v>
      </c>
      <c r="D6" s="357"/>
      <c r="E6" s="390" t="s">
        <v>145</v>
      </c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2"/>
      <c r="Q6" s="360" t="s">
        <v>146</v>
      </c>
      <c r="R6" s="393"/>
    </row>
    <row r="7" spans="1:18" s="78" customFormat="1" ht="15.75" customHeight="1">
      <c r="A7" s="386"/>
      <c r="B7" s="387"/>
      <c r="C7" s="362"/>
      <c r="D7" s="359"/>
      <c r="E7" s="373" t="s">
        <v>147</v>
      </c>
      <c r="F7" s="374"/>
      <c r="G7" s="373" t="s">
        <v>148</v>
      </c>
      <c r="H7" s="374"/>
      <c r="I7" s="373" t="s">
        <v>149</v>
      </c>
      <c r="J7" s="374"/>
      <c r="K7" s="373" t="s">
        <v>150</v>
      </c>
      <c r="L7" s="374"/>
      <c r="M7" s="375" t="s">
        <v>151</v>
      </c>
      <c r="N7" s="376"/>
      <c r="O7" s="373" t="s">
        <v>152</v>
      </c>
      <c r="P7" s="374"/>
      <c r="Q7" s="362"/>
      <c r="R7" s="394"/>
    </row>
    <row r="8" spans="1:18" s="78" customFormat="1" ht="15.75" customHeight="1">
      <c r="A8" s="388"/>
      <c r="B8" s="389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752697</v>
      </c>
      <c r="D9" s="82">
        <v>27428025.514308</v>
      </c>
      <c r="E9" s="82">
        <v>3039</v>
      </c>
      <c r="F9" s="82">
        <v>7007.702713</v>
      </c>
      <c r="G9" s="82">
        <v>1688</v>
      </c>
      <c r="H9" s="82">
        <v>9092.570429</v>
      </c>
      <c r="I9" s="82">
        <v>1677</v>
      </c>
      <c r="J9" s="82">
        <v>56233.245987</v>
      </c>
      <c r="K9" s="82">
        <v>160</v>
      </c>
      <c r="L9" s="82">
        <v>5465.961599</v>
      </c>
      <c r="M9" s="82">
        <v>0</v>
      </c>
      <c r="N9" s="82">
        <v>0</v>
      </c>
      <c r="O9" s="82">
        <v>-3</v>
      </c>
      <c r="P9" s="82">
        <v>-969.90155</v>
      </c>
      <c r="Q9" s="82">
        <v>754045</v>
      </c>
      <c r="R9" s="82">
        <v>27475738.02943</v>
      </c>
    </row>
    <row r="10" spans="1:18" s="78" customFormat="1" ht="12.75" customHeight="1">
      <c r="A10" s="55" t="s">
        <v>155</v>
      </c>
      <c r="B10" s="56"/>
      <c r="C10" s="82">
        <v>18676</v>
      </c>
      <c r="D10" s="82">
        <v>663902.390602</v>
      </c>
      <c r="E10" s="82">
        <v>62</v>
      </c>
      <c r="F10" s="82">
        <v>109.041111</v>
      </c>
      <c r="G10" s="82">
        <v>44</v>
      </c>
      <c r="H10" s="82">
        <v>252.9</v>
      </c>
      <c r="I10" s="82">
        <v>68</v>
      </c>
      <c r="J10" s="82">
        <v>1047.18913</v>
      </c>
      <c r="K10" s="82">
        <v>3</v>
      </c>
      <c r="L10" s="82">
        <v>69.0259</v>
      </c>
      <c r="M10" s="82">
        <v>19</v>
      </c>
      <c r="N10" s="82">
        <v>159.2</v>
      </c>
      <c r="O10" s="82">
        <v>1</v>
      </c>
      <c r="P10" s="82">
        <v>50</v>
      </c>
      <c r="Q10" s="82">
        <v>18714</v>
      </c>
      <c r="R10" s="82">
        <v>664945.894943</v>
      </c>
    </row>
    <row r="11" spans="1:18" s="78" customFormat="1" ht="12.75" customHeight="1">
      <c r="A11" s="55" t="s">
        <v>156</v>
      </c>
      <c r="B11" s="56"/>
      <c r="C11" s="82">
        <v>4230</v>
      </c>
      <c r="D11" s="82">
        <v>313149.967548</v>
      </c>
      <c r="E11" s="82">
        <v>6</v>
      </c>
      <c r="F11" s="82">
        <v>4.9</v>
      </c>
      <c r="G11" s="82">
        <v>3</v>
      </c>
      <c r="H11" s="82">
        <v>17</v>
      </c>
      <c r="I11" s="82">
        <v>15</v>
      </c>
      <c r="J11" s="82">
        <v>125.7</v>
      </c>
      <c r="K11" s="82">
        <v>2</v>
      </c>
      <c r="L11" s="82">
        <v>30.1</v>
      </c>
      <c r="M11" s="82">
        <v>8</v>
      </c>
      <c r="N11" s="82">
        <v>23.11</v>
      </c>
      <c r="O11" s="82">
        <v>-2</v>
      </c>
      <c r="P11" s="82">
        <v>-21.5</v>
      </c>
      <c r="Q11" s="82">
        <v>4239</v>
      </c>
      <c r="R11" s="82">
        <v>313235.077548</v>
      </c>
    </row>
    <row r="12" spans="1:18" s="78" customFormat="1" ht="12.75" customHeight="1">
      <c r="A12" s="55" t="s">
        <v>157</v>
      </c>
      <c r="B12" s="56"/>
      <c r="C12" s="82">
        <v>199910</v>
      </c>
      <c r="D12" s="82">
        <v>8298316.387825</v>
      </c>
      <c r="E12" s="82">
        <v>485</v>
      </c>
      <c r="F12" s="82">
        <v>1022.5948</v>
      </c>
      <c r="G12" s="82">
        <v>324</v>
      </c>
      <c r="H12" s="82">
        <v>3281.74862</v>
      </c>
      <c r="I12" s="82">
        <v>394</v>
      </c>
      <c r="J12" s="82">
        <v>9511.152129</v>
      </c>
      <c r="K12" s="82">
        <v>33</v>
      </c>
      <c r="L12" s="82">
        <v>435.982225</v>
      </c>
      <c r="M12" s="82">
        <v>86</v>
      </c>
      <c r="N12" s="82">
        <v>576.42589</v>
      </c>
      <c r="O12" s="82">
        <v>-104</v>
      </c>
      <c r="P12" s="82">
        <v>-901.5251</v>
      </c>
      <c r="Q12" s="82">
        <v>200053</v>
      </c>
      <c r="R12" s="82">
        <v>8304807.304699</v>
      </c>
    </row>
    <row r="13" spans="1:18" s="78" customFormat="1" ht="12.75" customHeight="1">
      <c r="A13" s="55" t="s">
        <v>71</v>
      </c>
      <c r="B13" s="56"/>
      <c r="C13" s="82">
        <v>19310</v>
      </c>
      <c r="D13" s="82">
        <v>479050.627838</v>
      </c>
      <c r="E13" s="82">
        <v>79</v>
      </c>
      <c r="F13" s="82">
        <v>125.727</v>
      </c>
      <c r="G13" s="82">
        <v>45</v>
      </c>
      <c r="H13" s="82">
        <v>77.48</v>
      </c>
      <c r="I13" s="82">
        <v>38</v>
      </c>
      <c r="J13" s="82">
        <v>195.21</v>
      </c>
      <c r="K13" s="82">
        <v>4</v>
      </c>
      <c r="L13" s="82">
        <v>9.5</v>
      </c>
      <c r="M13" s="82">
        <v>9</v>
      </c>
      <c r="N13" s="82">
        <v>387.6</v>
      </c>
      <c r="O13" s="82">
        <v>-10</v>
      </c>
      <c r="P13" s="82">
        <v>-81.5</v>
      </c>
      <c r="Q13" s="82">
        <v>19343</v>
      </c>
      <c r="R13" s="82">
        <v>479590.684838</v>
      </c>
    </row>
    <row r="14" spans="1:18" s="78" customFormat="1" ht="12.75" customHeight="1">
      <c r="A14" s="55" t="s">
        <v>72</v>
      </c>
      <c r="B14" s="56"/>
      <c r="C14" s="82">
        <v>1652</v>
      </c>
      <c r="D14" s="82">
        <v>50855.802198</v>
      </c>
      <c r="E14" s="82">
        <v>9</v>
      </c>
      <c r="F14" s="82">
        <v>11.301</v>
      </c>
      <c r="G14" s="82">
        <v>4</v>
      </c>
      <c r="H14" s="82">
        <v>27.43</v>
      </c>
      <c r="I14" s="82">
        <v>12</v>
      </c>
      <c r="J14" s="82">
        <v>96.94403</v>
      </c>
      <c r="K14" s="82">
        <v>2</v>
      </c>
      <c r="L14" s="82">
        <v>28.66734</v>
      </c>
      <c r="M14" s="82">
        <v>3</v>
      </c>
      <c r="N14" s="82">
        <v>613.63326</v>
      </c>
      <c r="O14" s="82">
        <v>-1</v>
      </c>
      <c r="P14" s="82">
        <v>-10</v>
      </c>
      <c r="Q14" s="82">
        <v>1659</v>
      </c>
      <c r="R14" s="82">
        <v>51511.583148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9386</v>
      </c>
      <c r="D16" s="82">
        <v>392279.023222</v>
      </c>
      <c r="E16" s="82">
        <v>9</v>
      </c>
      <c r="F16" s="82">
        <v>18</v>
      </c>
      <c r="G16" s="82">
        <v>17</v>
      </c>
      <c r="H16" s="82">
        <v>217.09</v>
      </c>
      <c r="I16" s="82">
        <v>13</v>
      </c>
      <c r="J16" s="82">
        <v>190.79667</v>
      </c>
      <c r="K16" s="82">
        <v>2</v>
      </c>
      <c r="L16" s="82">
        <v>35.199</v>
      </c>
      <c r="M16" s="82">
        <v>3</v>
      </c>
      <c r="N16" s="82">
        <v>112</v>
      </c>
      <c r="O16" s="82">
        <v>-9</v>
      </c>
      <c r="P16" s="82">
        <v>-163.417</v>
      </c>
      <c r="Q16" s="82">
        <v>9372</v>
      </c>
      <c r="R16" s="82">
        <v>392184.113892</v>
      </c>
    </row>
    <row r="17" spans="1:18" s="78" customFormat="1" ht="12.75" customHeight="1">
      <c r="A17" s="55" t="s">
        <v>75</v>
      </c>
      <c r="B17" s="56"/>
      <c r="C17" s="82">
        <v>5064</v>
      </c>
      <c r="D17" s="82">
        <v>87273.871734</v>
      </c>
      <c r="E17" s="82">
        <v>19</v>
      </c>
      <c r="F17" s="82">
        <v>17.43</v>
      </c>
      <c r="G17" s="82">
        <v>16</v>
      </c>
      <c r="H17" s="82">
        <v>47.55</v>
      </c>
      <c r="I17" s="82">
        <v>12</v>
      </c>
      <c r="J17" s="82">
        <v>40.01256</v>
      </c>
      <c r="K17" s="82">
        <v>0</v>
      </c>
      <c r="L17" s="82">
        <v>0</v>
      </c>
      <c r="M17" s="82">
        <v>10</v>
      </c>
      <c r="N17" s="82">
        <v>41.1</v>
      </c>
      <c r="O17" s="82">
        <v>-3</v>
      </c>
      <c r="P17" s="82">
        <v>24</v>
      </c>
      <c r="Q17" s="82">
        <v>5074</v>
      </c>
      <c r="R17" s="82">
        <v>87348.864294</v>
      </c>
    </row>
    <row r="18" spans="1:18" s="78" customFormat="1" ht="12.75" customHeight="1">
      <c r="A18" s="55" t="s">
        <v>76</v>
      </c>
      <c r="B18" s="56"/>
      <c r="C18" s="82">
        <v>1965</v>
      </c>
      <c r="D18" s="82">
        <v>33782.646818</v>
      </c>
      <c r="E18" s="82">
        <v>2</v>
      </c>
      <c r="F18" s="82">
        <v>1</v>
      </c>
      <c r="G18" s="82">
        <v>3</v>
      </c>
      <c r="H18" s="82">
        <v>6.5</v>
      </c>
      <c r="I18" s="82">
        <v>2</v>
      </c>
      <c r="J18" s="82">
        <v>2.5</v>
      </c>
      <c r="K18" s="82">
        <v>0</v>
      </c>
      <c r="L18" s="82">
        <v>0</v>
      </c>
      <c r="M18" s="82">
        <v>0</v>
      </c>
      <c r="N18" s="82">
        <v>35.5</v>
      </c>
      <c r="O18" s="82">
        <v>1</v>
      </c>
      <c r="P18" s="82">
        <v>-3.5</v>
      </c>
      <c r="Q18" s="82">
        <v>1965</v>
      </c>
      <c r="R18" s="82">
        <v>33811.646818</v>
      </c>
    </row>
    <row r="19" spans="1:18" s="78" customFormat="1" ht="12.75" customHeight="1">
      <c r="A19" s="55" t="s">
        <v>77</v>
      </c>
      <c r="B19" s="56"/>
      <c r="C19" s="82">
        <v>3667</v>
      </c>
      <c r="D19" s="82">
        <v>44048.939255</v>
      </c>
      <c r="E19" s="82">
        <v>6</v>
      </c>
      <c r="F19" s="82">
        <v>6.25</v>
      </c>
      <c r="G19" s="82">
        <v>2</v>
      </c>
      <c r="H19" s="82">
        <v>34.8</v>
      </c>
      <c r="I19" s="82">
        <v>3</v>
      </c>
      <c r="J19" s="82">
        <v>10.8</v>
      </c>
      <c r="K19" s="82">
        <v>0</v>
      </c>
      <c r="L19" s="82">
        <v>0</v>
      </c>
      <c r="M19" s="82">
        <v>-1</v>
      </c>
      <c r="N19" s="82">
        <v>10</v>
      </c>
      <c r="O19" s="82">
        <v>0</v>
      </c>
      <c r="P19" s="82">
        <v>-65.7</v>
      </c>
      <c r="Q19" s="82">
        <v>3670</v>
      </c>
      <c r="R19" s="82">
        <v>43975.489255</v>
      </c>
    </row>
    <row r="20" spans="1:18" s="78" customFormat="1" ht="12.75" customHeight="1">
      <c r="A20" s="55" t="s">
        <v>78</v>
      </c>
      <c r="B20" s="56"/>
      <c r="C20" s="82">
        <v>3069</v>
      </c>
      <c r="D20" s="82">
        <v>56896.642248</v>
      </c>
      <c r="E20" s="82">
        <v>4</v>
      </c>
      <c r="F20" s="82">
        <v>68.7</v>
      </c>
      <c r="G20" s="82">
        <v>1</v>
      </c>
      <c r="H20" s="82">
        <v>10.5</v>
      </c>
      <c r="I20" s="82">
        <v>1</v>
      </c>
      <c r="J20" s="82">
        <v>2</v>
      </c>
      <c r="K20" s="82">
        <v>0</v>
      </c>
      <c r="L20" s="82">
        <v>0</v>
      </c>
      <c r="M20" s="82">
        <v>-1</v>
      </c>
      <c r="N20" s="82">
        <v>-50.5</v>
      </c>
      <c r="O20" s="82">
        <v>-6</v>
      </c>
      <c r="P20" s="82">
        <v>-16</v>
      </c>
      <c r="Q20" s="82">
        <v>3065</v>
      </c>
      <c r="R20" s="82">
        <v>56890.342248</v>
      </c>
    </row>
    <row r="21" spans="1:18" s="78" customFormat="1" ht="12.75" customHeight="1">
      <c r="A21" s="55" t="s">
        <v>79</v>
      </c>
      <c r="B21" s="56"/>
      <c r="C21" s="82">
        <v>10581</v>
      </c>
      <c r="D21" s="82">
        <v>101807.632645</v>
      </c>
      <c r="E21" s="82">
        <v>36</v>
      </c>
      <c r="F21" s="82">
        <v>37.0648</v>
      </c>
      <c r="G21" s="82">
        <v>22</v>
      </c>
      <c r="H21" s="82">
        <v>946.85792</v>
      </c>
      <c r="I21" s="82">
        <v>15</v>
      </c>
      <c r="J21" s="82">
        <v>98.835</v>
      </c>
      <c r="K21" s="82">
        <v>4</v>
      </c>
      <c r="L21" s="82">
        <v>26.207885</v>
      </c>
      <c r="M21" s="82">
        <v>7</v>
      </c>
      <c r="N21" s="82">
        <v>14.5</v>
      </c>
      <c r="O21" s="82">
        <v>-5</v>
      </c>
      <c r="P21" s="82">
        <v>795.35292</v>
      </c>
      <c r="Q21" s="82">
        <v>10597</v>
      </c>
      <c r="R21" s="82">
        <v>101780.31956</v>
      </c>
    </row>
    <row r="22" spans="1:18" s="78" customFormat="1" ht="12.75" customHeight="1">
      <c r="A22" s="55" t="s">
        <v>80</v>
      </c>
      <c r="B22" s="56"/>
      <c r="C22" s="82">
        <v>312</v>
      </c>
      <c r="D22" s="82">
        <v>23983.403013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3</v>
      </c>
      <c r="K22" s="82">
        <v>0</v>
      </c>
      <c r="L22" s="82">
        <v>0</v>
      </c>
      <c r="M22" s="82">
        <v>-1</v>
      </c>
      <c r="N22" s="82">
        <v>-119.1892</v>
      </c>
      <c r="O22" s="82">
        <v>0</v>
      </c>
      <c r="P22" s="82">
        <v>0</v>
      </c>
      <c r="Q22" s="82">
        <v>311</v>
      </c>
      <c r="R22" s="82">
        <v>23867.213813</v>
      </c>
    </row>
    <row r="23" spans="1:18" s="78" customFormat="1" ht="12.75" customHeight="1">
      <c r="A23" s="55" t="s">
        <v>81</v>
      </c>
      <c r="B23" s="56"/>
      <c r="C23" s="82">
        <v>8704</v>
      </c>
      <c r="D23" s="82">
        <v>639298.269247</v>
      </c>
      <c r="E23" s="82">
        <v>13</v>
      </c>
      <c r="F23" s="82">
        <v>12.495</v>
      </c>
      <c r="G23" s="82">
        <v>14</v>
      </c>
      <c r="H23" s="82">
        <v>84.01</v>
      </c>
      <c r="I23" s="82">
        <v>17</v>
      </c>
      <c r="J23" s="82">
        <v>389.17099</v>
      </c>
      <c r="K23" s="82">
        <v>0</v>
      </c>
      <c r="L23" s="82">
        <v>0</v>
      </c>
      <c r="M23" s="82">
        <v>8</v>
      </c>
      <c r="N23" s="82">
        <v>138.7</v>
      </c>
      <c r="O23" s="82">
        <v>-2</v>
      </c>
      <c r="P23" s="82">
        <v>-46.5</v>
      </c>
      <c r="Q23" s="82">
        <v>8709</v>
      </c>
      <c r="R23" s="82">
        <v>639708.125237</v>
      </c>
    </row>
    <row r="24" spans="1:18" s="78" customFormat="1" ht="12.75" customHeight="1">
      <c r="A24" s="55" t="s">
        <v>82</v>
      </c>
      <c r="B24" s="56"/>
      <c r="C24" s="82">
        <v>7010</v>
      </c>
      <c r="D24" s="82">
        <v>220512.50716</v>
      </c>
      <c r="E24" s="82">
        <v>22</v>
      </c>
      <c r="F24" s="82">
        <v>46.05</v>
      </c>
      <c r="G24" s="82">
        <v>18</v>
      </c>
      <c r="H24" s="82">
        <v>43.45</v>
      </c>
      <c r="I24" s="82">
        <v>15</v>
      </c>
      <c r="J24" s="82">
        <v>1629.11309</v>
      </c>
      <c r="K24" s="82">
        <v>1</v>
      </c>
      <c r="L24" s="82">
        <v>5.2</v>
      </c>
      <c r="M24" s="82">
        <v>5</v>
      </c>
      <c r="N24" s="82">
        <v>42.535</v>
      </c>
      <c r="O24" s="82">
        <v>-2</v>
      </c>
      <c r="P24" s="82">
        <v>-236.97</v>
      </c>
      <c r="Q24" s="82">
        <v>7017</v>
      </c>
      <c r="R24" s="82">
        <v>221944.58525</v>
      </c>
    </row>
    <row r="25" spans="1:18" s="78" customFormat="1" ht="12.75" customHeight="1">
      <c r="A25" s="55" t="s">
        <v>281</v>
      </c>
      <c r="B25" s="56"/>
      <c r="C25" s="82">
        <v>211</v>
      </c>
      <c r="D25" s="82">
        <v>46494.07232</v>
      </c>
      <c r="E25" s="82">
        <v>0</v>
      </c>
      <c r="F25" s="82">
        <v>0</v>
      </c>
      <c r="G25" s="82">
        <v>0</v>
      </c>
      <c r="H25" s="82">
        <v>0</v>
      </c>
      <c r="I25" s="82">
        <v>4</v>
      </c>
      <c r="J25" s="82">
        <v>251.915</v>
      </c>
      <c r="K25" s="82">
        <v>0</v>
      </c>
      <c r="L25" s="82">
        <v>0</v>
      </c>
      <c r="M25" s="82">
        <v>-2</v>
      </c>
      <c r="N25" s="82">
        <v>-184.438</v>
      </c>
      <c r="O25" s="82">
        <v>0</v>
      </c>
      <c r="P25" s="82">
        <v>0</v>
      </c>
      <c r="Q25" s="82">
        <v>209</v>
      </c>
      <c r="R25" s="82">
        <v>46561.54932</v>
      </c>
    </row>
    <row r="26" spans="1:18" s="78" customFormat="1" ht="12.75" customHeight="1">
      <c r="A26" s="55" t="s">
        <v>83</v>
      </c>
      <c r="B26" s="56"/>
      <c r="C26" s="82">
        <v>1772</v>
      </c>
      <c r="D26" s="82">
        <v>69481.082882</v>
      </c>
      <c r="E26" s="82">
        <v>0</v>
      </c>
      <c r="F26" s="82">
        <v>0</v>
      </c>
      <c r="G26" s="82">
        <v>0</v>
      </c>
      <c r="H26" s="82">
        <v>0</v>
      </c>
      <c r="I26" s="82">
        <v>4</v>
      </c>
      <c r="J26" s="82">
        <v>51</v>
      </c>
      <c r="K26" s="82">
        <v>0</v>
      </c>
      <c r="L26" s="82">
        <v>0</v>
      </c>
      <c r="M26" s="82">
        <v>-1</v>
      </c>
      <c r="N26" s="82">
        <v>-22</v>
      </c>
      <c r="O26" s="82">
        <v>-3</v>
      </c>
      <c r="P26" s="82">
        <v>-38.5</v>
      </c>
      <c r="Q26" s="82">
        <v>1768</v>
      </c>
      <c r="R26" s="82">
        <v>69471.582882</v>
      </c>
    </row>
    <row r="27" spans="1:18" s="78" customFormat="1" ht="12.75" customHeight="1">
      <c r="A27" s="55" t="s">
        <v>84</v>
      </c>
      <c r="B27" s="56"/>
      <c r="C27" s="82">
        <v>8913</v>
      </c>
      <c r="D27" s="82">
        <v>224500.749612</v>
      </c>
      <c r="E27" s="82">
        <v>11</v>
      </c>
      <c r="F27" s="82">
        <v>11.4</v>
      </c>
      <c r="G27" s="82">
        <v>11</v>
      </c>
      <c r="H27" s="82">
        <v>46.65</v>
      </c>
      <c r="I27" s="82">
        <v>11</v>
      </c>
      <c r="J27" s="82">
        <v>61.95894</v>
      </c>
      <c r="K27" s="82">
        <v>0</v>
      </c>
      <c r="L27" s="82">
        <v>0</v>
      </c>
      <c r="M27" s="82">
        <v>-9</v>
      </c>
      <c r="N27" s="82">
        <v>18.44</v>
      </c>
      <c r="O27" s="82">
        <v>-6</v>
      </c>
      <c r="P27" s="82">
        <v>-37.47</v>
      </c>
      <c r="Q27" s="82">
        <v>8898</v>
      </c>
      <c r="R27" s="82">
        <v>224508.428552</v>
      </c>
    </row>
    <row r="28" spans="1:18" s="78" customFormat="1" ht="12.75" customHeight="1">
      <c r="A28" s="55" t="s">
        <v>85</v>
      </c>
      <c r="B28" s="56"/>
      <c r="C28" s="82">
        <v>3542</v>
      </c>
      <c r="D28" s="82">
        <v>187961.558746</v>
      </c>
      <c r="E28" s="82">
        <v>17</v>
      </c>
      <c r="F28" s="82">
        <v>117.92</v>
      </c>
      <c r="G28" s="82">
        <v>8</v>
      </c>
      <c r="H28" s="82">
        <v>52.137</v>
      </c>
      <c r="I28" s="82">
        <v>6</v>
      </c>
      <c r="J28" s="82">
        <v>28</v>
      </c>
      <c r="K28" s="82">
        <v>1</v>
      </c>
      <c r="L28" s="82">
        <v>5</v>
      </c>
      <c r="M28" s="82">
        <v>3</v>
      </c>
      <c r="N28" s="82">
        <v>-5.5</v>
      </c>
      <c r="O28" s="82">
        <v>0</v>
      </c>
      <c r="P28" s="82">
        <v>36.437</v>
      </c>
      <c r="Q28" s="82">
        <v>3554</v>
      </c>
      <c r="R28" s="82">
        <v>188081.278746</v>
      </c>
    </row>
    <row r="29" spans="1:18" s="78" customFormat="1" ht="12.75" customHeight="1">
      <c r="A29" s="55" t="s">
        <v>86</v>
      </c>
      <c r="B29" s="56"/>
      <c r="C29" s="82">
        <v>7986</v>
      </c>
      <c r="D29" s="82">
        <v>573610.655449</v>
      </c>
      <c r="E29" s="82">
        <v>14</v>
      </c>
      <c r="F29" s="82">
        <v>41.2</v>
      </c>
      <c r="G29" s="82">
        <v>1</v>
      </c>
      <c r="H29" s="82">
        <v>59.18</v>
      </c>
      <c r="I29" s="82">
        <v>18</v>
      </c>
      <c r="J29" s="82">
        <v>143.620112</v>
      </c>
      <c r="K29" s="82">
        <v>1</v>
      </c>
      <c r="L29" s="82">
        <v>7.2</v>
      </c>
      <c r="M29" s="82">
        <v>0</v>
      </c>
      <c r="N29" s="82">
        <v>-53.888</v>
      </c>
      <c r="O29" s="82">
        <v>-4</v>
      </c>
      <c r="P29" s="82">
        <v>393.20145</v>
      </c>
      <c r="Q29" s="82">
        <v>7995</v>
      </c>
      <c r="R29" s="82">
        <v>574068.409011</v>
      </c>
    </row>
    <row r="30" spans="1:18" s="78" customFormat="1" ht="12.75" customHeight="1">
      <c r="A30" s="55" t="s">
        <v>87</v>
      </c>
      <c r="B30" s="56"/>
      <c r="C30" s="82">
        <v>32612</v>
      </c>
      <c r="D30" s="82">
        <v>818826.32152</v>
      </c>
      <c r="E30" s="82">
        <v>56</v>
      </c>
      <c r="F30" s="82">
        <v>114.62</v>
      </c>
      <c r="G30" s="82">
        <v>41</v>
      </c>
      <c r="H30" s="82">
        <v>144.5</v>
      </c>
      <c r="I30" s="82">
        <v>44</v>
      </c>
      <c r="J30" s="82">
        <v>887.48</v>
      </c>
      <c r="K30" s="82">
        <v>4</v>
      </c>
      <c r="L30" s="82">
        <v>45.5</v>
      </c>
      <c r="M30" s="82">
        <v>12</v>
      </c>
      <c r="N30" s="82">
        <v>-164.05</v>
      </c>
      <c r="O30" s="82">
        <v>-10</v>
      </c>
      <c r="P30" s="82">
        <v>-53.91</v>
      </c>
      <c r="Q30" s="82">
        <v>32629</v>
      </c>
      <c r="R30" s="82">
        <v>819420.46152</v>
      </c>
    </row>
    <row r="31" spans="1:18" s="78" customFormat="1" ht="12.75" customHeight="1">
      <c r="A31" s="55" t="s">
        <v>88</v>
      </c>
      <c r="B31" s="56"/>
      <c r="C31" s="82">
        <v>5151</v>
      </c>
      <c r="D31" s="82">
        <v>795747.492722</v>
      </c>
      <c r="E31" s="82">
        <v>9</v>
      </c>
      <c r="F31" s="82">
        <v>12.2</v>
      </c>
      <c r="G31" s="82">
        <v>17</v>
      </c>
      <c r="H31" s="82">
        <v>283.75</v>
      </c>
      <c r="I31" s="82">
        <v>17</v>
      </c>
      <c r="J31" s="82">
        <v>1404.5844</v>
      </c>
      <c r="K31" s="82">
        <v>1</v>
      </c>
      <c r="L31" s="82">
        <v>2.5</v>
      </c>
      <c r="M31" s="82">
        <v>-6</v>
      </c>
      <c r="N31" s="82">
        <v>-44.8</v>
      </c>
      <c r="O31" s="82">
        <v>2</v>
      </c>
      <c r="P31" s="82">
        <v>-409.56068</v>
      </c>
      <c r="Q31" s="82">
        <v>5139</v>
      </c>
      <c r="R31" s="82">
        <v>796423.666442</v>
      </c>
    </row>
    <row r="32" spans="1:18" s="78" customFormat="1" ht="12.75" customHeight="1">
      <c r="A32" s="55" t="s">
        <v>89</v>
      </c>
      <c r="B32" s="56"/>
      <c r="C32" s="82">
        <v>23573</v>
      </c>
      <c r="D32" s="82">
        <v>2120222.477162</v>
      </c>
      <c r="E32" s="82">
        <v>64</v>
      </c>
      <c r="F32" s="82">
        <v>137.11</v>
      </c>
      <c r="G32" s="82">
        <v>35</v>
      </c>
      <c r="H32" s="82">
        <v>183.15</v>
      </c>
      <c r="I32" s="82">
        <v>64</v>
      </c>
      <c r="J32" s="82">
        <v>1085.544466</v>
      </c>
      <c r="K32" s="82">
        <v>3</v>
      </c>
      <c r="L32" s="82">
        <v>26.6</v>
      </c>
      <c r="M32" s="82">
        <v>23</v>
      </c>
      <c r="N32" s="82">
        <v>245.52205</v>
      </c>
      <c r="O32" s="82">
        <v>-19</v>
      </c>
      <c r="P32" s="82">
        <v>-976.48205</v>
      </c>
      <c r="Q32" s="82">
        <v>23606</v>
      </c>
      <c r="R32" s="82">
        <v>2120504.421628</v>
      </c>
    </row>
    <row r="33" spans="1:18" s="78" customFormat="1" ht="12.75" customHeight="1">
      <c r="A33" s="55" t="s">
        <v>90</v>
      </c>
      <c r="B33" s="56"/>
      <c r="C33" s="82">
        <v>4991</v>
      </c>
      <c r="D33" s="82">
        <v>232395.685816</v>
      </c>
      <c r="E33" s="82">
        <v>12</v>
      </c>
      <c r="F33" s="82">
        <v>14.7</v>
      </c>
      <c r="G33" s="82">
        <v>3</v>
      </c>
      <c r="H33" s="82">
        <v>25</v>
      </c>
      <c r="I33" s="82">
        <v>7</v>
      </c>
      <c r="J33" s="82">
        <v>82.7</v>
      </c>
      <c r="K33" s="82">
        <v>4</v>
      </c>
      <c r="L33" s="82">
        <v>182.408</v>
      </c>
      <c r="M33" s="82">
        <v>0</v>
      </c>
      <c r="N33" s="82">
        <v>-108.8</v>
      </c>
      <c r="O33" s="82">
        <v>-7</v>
      </c>
      <c r="P33" s="82">
        <v>-113.63136</v>
      </c>
      <c r="Q33" s="82">
        <v>4993</v>
      </c>
      <c r="R33" s="82">
        <v>232063.246456</v>
      </c>
    </row>
    <row r="34" spans="1:18" s="78" customFormat="1" ht="12.75" customHeight="1">
      <c r="A34" s="55" t="s">
        <v>91</v>
      </c>
      <c r="B34" s="56"/>
      <c r="C34" s="82">
        <v>7115</v>
      </c>
      <c r="D34" s="82">
        <v>274612.270922</v>
      </c>
      <c r="E34" s="82">
        <v>19</v>
      </c>
      <c r="F34" s="82">
        <v>33.305</v>
      </c>
      <c r="G34" s="82">
        <v>11</v>
      </c>
      <c r="H34" s="82">
        <v>39</v>
      </c>
      <c r="I34" s="82">
        <v>19</v>
      </c>
      <c r="J34" s="82">
        <v>232.771241</v>
      </c>
      <c r="K34" s="82">
        <v>1</v>
      </c>
      <c r="L34" s="82">
        <v>22</v>
      </c>
      <c r="M34" s="82">
        <v>-3</v>
      </c>
      <c r="N34" s="82">
        <v>78.90079</v>
      </c>
      <c r="O34" s="82">
        <v>4</v>
      </c>
      <c r="P34" s="82">
        <v>38.6</v>
      </c>
      <c r="Q34" s="82">
        <v>7124</v>
      </c>
      <c r="R34" s="82">
        <v>274934.847953</v>
      </c>
    </row>
    <row r="35" spans="1:18" s="78" customFormat="1" ht="12.75" customHeight="1">
      <c r="A35" s="55" t="s">
        <v>92</v>
      </c>
      <c r="B35" s="56"/>
      <c r="C35" s="82">
        <v>2590</v>
      </c>
      <c r="D35" s="82">
        <v>73567.201633</v>
      </c>
      <c r="E35" s="82">
        <v>8</v>
      </c>
      <c r="F35" s="82">
        <v>6.6</v>
      </c>
      <c r="G35" s="82">
        <v>6</v>
      </c>
      <c r="H35" s="82">
        <v>682.7387</v>
      </c>
      <c r="I35" s="82">
        <v>6</v>
      </c>
      <c r="J35" s="82">
        <v>28.68808</v>
      </c>
      <c r="K35" s="82">
        <v>0</v>
      </c>
      <c r="L35" s="82">
        <v>0</v>
      </c>
      <c r="M35" s="82">
        <v>-3</v>
      </c>
      <c r="N35" s="82">
        <v>-252.5</v>
      </c>
      <c r="O35" s="82">
        <v>0</v>
      </c>
      <c r="P35" s="82">
        <v>240</v>
      </c>
      <c r="Q35" s="82">
        <v>2589</v>
      </c>
      <c r="R35" s="82">
        <v>72907.251013</v>
      </c>
    </row>
    <row r="36" spans="1:18" s="78" customFormat="1" ht="12.75" customHeight="1">
      <c r="A36" s="55" t="s">
        <v>282</v>
      </c>
      <c r="B36" s="56"/>
      <c r="C36" s="82">
        <v>6241</v>
      </c>
      <c r="D36" s="82">
        <v>158814.74031</v>
      </c>
      <c r="E36" s="82">
        <v>22</v>
      </c>
      <c r="F36" s="82">
        <v>102.38</v>
      </c>
      <c r="G36" s="82">
        <v>10</v>
      </c>
      <c r="H36" s="82">
        <v>16.58</v>
      </c>
      <c r="I36" s="82">
        <v>12</v>
      </c>
      <c r="J36" s="82">
        <v>182.24</v>
      </c>
      <c r="K36" s="82">
        <v>0</v>
      </c>
      <c r="L36" s="82">
        <v>0</v>
      </c>
      <c r="M36" s="82">
        <v>1</v>
      </c>
      <c r="N36" s="82">
        <v>-547.60726</v>
      </c>
      <c r="O36" s="82">
        <v>-5</v>
      </c>
      <c r="P36" s="82">
        <v>-157.26</v>
      </c>
      <c r="Q36" s="82">
        <v>6249</v>
      </c>
      <c r="R36" s="82">
        <v>158377.91305</v>
      </c>
    </row>
    <row r="37" spans="1:18" s="78" customFormat="1" ht="12.75" customHeight="1">
      <c r="A37" s="55" t="s">
        <v>93</v>
      </c>
      <c r="B37" s="56"/>
      <c r="C37" s="82">
        <v>2503</v>
      </c>
      <c r="D37" s="82">
        <v>21159.511873</v>
      </c>
      <c r="E37" s="82">
        <v>9</v>
      </c>
      <c r="F37" s="82">
        <v>6.95</v>
      </c>
      <c r="G37" s="82">
        <v>3</v>
      </c>
      <c r="H37" s="82">
        <v>12.36</v>
      </c>
      <c r="I37" s="82">
        <v>1</v>
      </c>
      <c r="J37" s="82">
        <v>5</v>
      </c>
      <c r="K37" s="82">
        <v>0</v>
      </c>
      <c r="L37" s="82">
        <v>0</v>
      </c>
      <c r="M37" s="82">
        <v>8</v>
      </c>
      <c r="N37" s="82">
        <v>7</v>
      </c>
      <c r="O37" s="82">
        <v>-3</v>
      </c>
      <c r="P37" s="82">
        <v>-16</v>
      </c>
      <c r="Q37" s="82">
        <v>2514</v>
      </c>
      <c r="R37" s="82">
        <v>21150.101873</v>
      </c>
    </row>
    <row r="38" spans="1:18" s="78" customFormat="1" ht="12.75" customHeight="1">
      <c r="A38" s="55" t="s">
        <v>94</v>
      </c>
      <c r="B38" s="56"/>
      <c r="C38" s="82">
        <v>6268</v>
      </c>
      <c r="D38" s="82">
        <v>146900.270119</v>
      </c>
      <c r="E38" s="82">
        <v>23</v>
      </c>
      <c r="F38" s="82">
        <v>25.93</v>
      </c>
      <c r="G38" s="82">
        <v>16</v>
      </c>
      <c r="H38" s="82">
        <v>126.635</v>
      </c>
      <c r="I38" s="82">
        <v>23</v>
      </c>
      <c r="J38" s="82">
        <v>322.80076</v>
      </c>
      <c r="K38" s="82">
        <v>2</v>
      </c>
      <c r="L38" s="82">
        <v>14</v>
      </c>
      <c r="M38" s="82">
        <v>9</v>
      </c>
      <c r="N38" s="82">
        <v>2.26725</v>
      </c>
      <c r="O38" s="82">
        <v>-1</v>
      </c>
      <c r="P38" s="82">
        <v>125</v>
      </c>
      <c r="Q38" s="82">
        <v>6283</v>
      </c>
      <c r="R38" s="82">
        <v>147235.633129</v>
      </c>
    </row>
    <row r="39" spans="1:18" s="78" customFormat="1" ht="12.75" customHeight="1">
      <c r="A39" s="55" t="s">
        <v>95</v>
      </c>
      <c r="B39" s="56"/>
      <c r="C39" s="82">
        <v>15692</v>
      </c>
      <c r="D39" s="82">
        <v>368966.500311</v>
      </c>
      <c r="E39" s="82">
        <v>22</v>
      </c>
      <c r="F39" s="82">
        <v>54.262</v>
      </c>
      <c r="G39" s="82">
        <v>20</v>
      </c>
      <c r="H39" s="82">
        <v>114.4</v>
      </c>
      <c r="I39" s="82">
        <v>29</v>
      </c>
      <c r="J39" s="82">
        <v>2084.46679</v>
      </c>
      <c r="K39" s="82">
        <v>3</v>
      </c>
      <c r="L39" s="82">
        <v>26</v>
      </c>
      <c r="M39" s="82">
        <v>12</v>
      </c>
      <c r="N39" s="82">
        <v>382</v>
      </c>
      <c r="O39" s="82">
        <v>-15</v>
      </c>
      <c r="P39" s="82">
        <v>-127.71538</v>
      </c>
      <c r="Q39" s="82">
        <v>15691</v>
      </c>
      <c r="R39" s="82">
        <v>371219.113721</v>
      </c>
    </row>
    <row r="40" spans="1:18" s="78" customFormat="1" ht="12.75" customHeight="1">
      <c r="A40" s="55" t="s">
        <v>158</v>
      </c>
      <c r="B40" s="56"/>
      <c r="C40" s="82">
        <v>7390</v>
      </c>
      <c r="D40" s="82">
        <v>1231567.436436</v>
      </c>
      <c r="E40" s="82">
        <v>43</v>
      </c>
      <c r="F40" s="82">
        <v>97.29</v>
      </c>
      <c r="G40" s="82">
        <v>6</v>
      </c>
      <c r="H40" s="82">
        <v>493.953589</v>
      </c>
      <c r="I40" s="82">
        <v>57</v>
      </c>
      <c r="J40" s="82">
        <v>2944.23972</v>
      </c>
      <c r="K40" s="82">
        <v>2</v>
      </c>
      <c r="L40" s="82">
        <v>55.1</v>
      </c>
      <c r="M40" s="82">
        <v>14</v>
      </c>
      <c r="N40" s="82">
        <v>233.35421</v>
      </c>
      <c r="O40" s="82">
        <v>-1</v>
      </c>
      <c r="P40" s="82">
        <v>-5</v>
      </c>
      <c r="Q40" s="82">
        <v>7440</v>
      </c>
      <c r="R40" s="82">
        <v>1234288.266777</v>
      </c>
    </row>
    <row r="41" spans="1:18" s="78" customFormat="1" ht="12.75" customHeight="1">
      <c r="A41" s="55" t="s">
        <v>159</v>
      </c>
      <c r="B41" s="56"/>
      <c r="C41" s="82">
        <v>3484</v>
      </c>
      <c r="D41" s="82">
        <v>192063.778128</v>
      </c>
      <c r="E41" s="82">
        <v>10</v>
      </c>
      <c r="F41" s="82">
        <v>8.6</v>
      </c>
      <c r="G41" s="82">
        <v>10</v>
      </c>
      <c r="H41" s="82">
        <v>51</v>
      </c>
      <c r="I41" s="82">
        <v>8</v>
      </c>
      <c r="J41" s="82">
        <v>48</v>
      </c>
      <c r="K41" s="82">
        <v>1</v>
      </c>
      <c r="L41" s="82">
        <v>10</v>
      </c>
      <c r="M41" s="82">
        <v>-8</v>
      </c>
      <c r="N41" s="82">
        <v>-277.591</v>
      </c>
      <c r="O41" s="82">
        <v>12</v>
      </c>
      <c r="P41" s="82">
        <v>200.425</v>
      </c>
      <c r="Q41" s="82">
        <v>3488</v>
      </c>
      <c r="R41" s="82">
        <v>191982.212128</v>
      </c>
    </row>
    <row r="42" spans="1:18" s="78" customFormat="1" ht="12.75" customHeight="1">
      <c r="A42" s="215" t="s">
        <v>371</v>
      </c>
      <c r="B42" s="56"/>
      <c r="C42" s="82">
        <v>116704</v>
      </c>
      <c r="D42" s="82">
        <v>1384621.625763</v>
      </c>
      <c r="E42" s="82">
        <v>555</v>
      </c>
      <c r="F42" s="82">
        <v>908.092354</v>
      </c>
      <c r="G42" s="82">
        <v>201</v>
      </c>
      <c r="H42" s="82">
        <v>673.773588</v>
      </c>
      <c r="I42" s="82">
        <v>231</v>
      </c>
      <c r="J42" s="82">
        <v>5987.61076</v>
      </c>
      <c r="K42" s="82">
        <v>13</v>
      </c>
      <c r="L42" s="82">
        <v>354.32</v>
      </c>
      <c r="M42" s="82">
        <v>15</v>
      </c>
      <c r="N42" s="82">
        <v>-341.421</v>
      </c>
      <c r="O42" s="82">
        <v>-26</v>
      </c>
      <c r="P42" s="82">
        <v>-3041.9309</v>
      </c>
      <c r="Q42" s="82">
        <v>117047</v>
      </c>
      <c r="R42" s="82">
        <v>1387105.883389</v>
      </c>
    </row>
    <row r="43" spans="1:18" s="78" customFormat="1" ht="12.75" customHeight="1">
      <c r="A43" s="55" t="s">
        <v>160</v>
      </c>
      <c r="B43" s="56"/>
      <c r="C43" s="82">
        <v>95460</v>
      </c>
      <c r="D43" s="82">
        <v>1053474.678832</v>
      </c>
      <c r="E43" s="82">
        <v>282</v>
      </c>
      <c r="F43" s="82">
        <v>504.645635</v>
      </c>
      <c r="G43" s="82">
        <v>306</v>
      </c>
      <c r="H43" s="82">
        <v>926.77802</v>
      </c>
      <c r="I43" s="82">
        <v>110</v>
      </c>
      <c r="J43" s="82">
        <v>2310.13227</v>
      </c>
      <c r="K43" s="82">
        <v>11</v>
      </c>
      <c r="L43" s="82">
        <v>54.47</v>
      </c>
      <c r="M43" s="82">
        <v>-119</v>
      </c>
      <c r="N43" s="82">
        <v>-754.596114</v>
      </c>
      <c r="O43" s="82">
        <v>78</v>
      </c>
      <c r="P43" s="82">
        <v>729.0445</v>
      </c>
      <c r="Q43" s="82">
        <v>95395</v>
      </c>
      <c r="R43" s="82">
        <v>1055282.657103</v>
      </c>
    </row>
    <row r="44" spans="1:18" s="78" customFormat="1" ht="12.75" customHeight="1">
      <c r="A44" s="55" t="s">
        <v>161</v>
      </c>
      <c r="B44" s="56"/>
      <c r="C44" s="82">
        <v>16488</v>
      </c>
      <c r="D44" s="82">
        <v>1019857.573429</v>
      </c>
      <c r="E44" s="82">
        <v>47</v>
      </c>
      <c r="F44" s="82">
        <v>263.17</v>
      </c>
      <c r="G44" s="82">
        <v>29</v>
      </c>
      <c r="H44" s="82">
        <v>187.01</v>
      </c>
      <c r="I44" s="82">
        <v>23</v>
      </c>
      <c r="J44" s="82">
        <v>381.7</v>
      </c>
      <c r="K44" s="82">
        <v>3</v>
      </c>
      <c r="L44" s="82">
        <v>21.11311</v>
      </c>
      <c r="M44" s="82">
        <v>-15</v>
      </c>
      <c r="N44" s="82">
        <v>-45.11</v>
      </c>
      <c r="O44" s="82">
        <v>9</v>
      </c>
      <c r="P44" s="82">
        <v>3209.56001</v>
      </c>
      <c r="Q44" s="82">
        <v>16500</v>
      </c>
      <c r="R44" s="82">
        <v>1023458.770329</v>
      </c>
    </row>
    <row r="45" spans="1:18" s="78" customFormat="1" ht="12.75" customHeight="1">
      <c r="A45" s="55" t="s">
        <v>162</v>
      </c>
      <c r="B45" s="56"/>
      <c r="C45" s="82">
        <v>7533</v>
      </c>
      <c r="D45" s="82">
        <v>64470.56189</v>
      </c>
      <c r="E45" s="82">
        <v>49</v>
      </c>
      <c r="F45" s="82">
        <v>94.95</v>
      </c>
      <c r="G45" s="82">
        <v>26</v>
      </c>
      <c r="H45" s="82">
        <v>71.88</v>
      </c>
      <c r="I45" s="82">
        <v>10</v>
      </c>
      <c r="J45" s="82">
        <v>60.65</v>
      </c>
      <c r="K45" s="82">
        <v>2</v>
      </c>
      <c r="L45" s="82">
        <v>6.2</v>
      </c>
      <c r="M45" s="82">
        <v>-11</v>
      </c>
      <c r="N45" s="82">
        <v>-93.415</v>
      </c>
      <c r="O45" s="82">
        <v>8</v>
      </c>
      <c r="P45" s="82">
        <v>23.12</v>
      </c>
      <c r="Q45" s="82">
        <v>7553</v>
      </c>
      <c r="R45" s="82">
        <v>64477.78689</v>
      </c>
    </row>
    <row r="46" spans="1:18" s="78" customFormat="1" ht="12.75" customHeight="1">
      <c r="A46" s="215" t="s">
        <v>372</v>
      </c>
      <c r="B46" s="56"/>
      <c r="C46" s="82">
        <v>27210</v>
      </c>
      <c r="D46" s="82">
        <v>552289.763258</v>
      </c>
      <c r="E46" s="82">
        <v>163</v>
      </c>
      <c r="F46" s="82">
        <v>304.094958</v>
      </c>
      <c r="G46" s="82">
        <v>82</v>
      </c>
      <c r="H46" s="82">
        <v>453.337</v>
      </c>
      <c r="I46" s="82">
        <v>65</v>
      </c>
      <c r="J46" s="82">
        <v>668.005535</v>
      </c>
      <c r="K46" s="82">
        <v>4</v>
      </c>
      <c r="L46" s="82">
        <v>552.85</v>
      </c>
      <c r="M46" s="82">
        <v>9</v>
      </c>
      <c r="N46" s="82">
        <v>654.991</v>
      </c>
      <c r="O46" s="82">
        <v>-18</v>
      </c>
      <c r="P46" s="82">
        <v>-713.08479</v>
      </c>
      <c r="Q46" s="82">
        <v>27282</v>
      </c>
      <c r="R46" s="82">
        <v>552197.582961</v>
      </c>
    </row>
    <row r="47" spans="1:18" s="78" customFormat="1" ht="12.75" customHeight="1">
      <c r="A47" s="55" t="s">
        <v>163</v>
      </c>
      <c r="B47" s="56"/>
      <c r="C47" s="82">
        <v>57629</v>
      </c>
      <c r="D47" s="82">
        <v>9106493.093338</v>
      </c>
      <c r="E47" s="82">
        <v>373</v>
      </c>
      <c r="F47" s="82">
        <v>1669.449645</v>
      </c>
      <c r="G47" s="82">
        <v>105</v>
      </c>
      <c r="H47" s="82">
        <v>468.301406</v>
      </c>
      <c r="I47" s="82">
        <v>180</v>
      </c>
      <c r="J47" s="82">
        <v>22445.509228</v>
      </c>
      <c r="K47" s="82">
        <v>21</v>
      </c>
      <c r="L47" s="82">
        <v>1198.00968</v>
      </c>
      <c r="M47" s="82">
        <v>6</v>
      </c>
      <c r="N47" s="82">
        <v>-214.10425</v>
      </c>
      <c r="O47" s="82">
        <v>-10</v>
      </c>
      <c r="P47" s="82">
        <v>-1313.4</v>
      </c>
      <c r="Q47" s="82">
        <v>57893</v>
      </c>
      <c r="R47" s="82">
        <v>9127414.236875</v>
      </c>
    </row>
    <row r="48" spans="1:18" s="78" customFormat="1" ht="12.75" customHeight="1">
      <c r="A48" s="55" t="s">
        <v>164</v>
      </c>
      <c r="B48" s="56"/>
      <c r="C48" s="82">
        <v>38883</v>
      </c>
      <c r="D48" s="82">
        <v>1491971.313829</v>
      </c>
      <c r="E48" s="82">
        <v>142</v>
      </c>
      <c r="F48" s="82">
        <v>466.679664</v>
      </c>
      <c r="G48" s="82">
        <v>86</v>
      </c>
      <c r="H48" s="82">
        <v>738.86202</v>
      </c>
      <c r="I48" s="82">
        <v>93</v>
      </c>
      <c r="J48" s="82">
        <v>1961.46513</v>
      </c>
      <c r="K48" s="82">
        <v>14</v>
      </c>
      <c r="L48" s="82">
        <v>811.768104</v>
      </c>
      <c r="M48" s="82">
        <v>6</v>
      </c>
      <c r="N48" s="82">
        <v>437.35525</v>
      </c>
      <c r="O48" s="82">
        <v>-6</v>
      </c>
      <c r="P48" s="82">
        <v>2001.95909</v>
      </c>
      <c r="Q48" s="82">
        <v>38939</v>
      </c>
      <c r="R48" s="82">
        <v>1495288.142839</v>
      </c>
    </row>
    <row r="49" spans="1:18" s="78" customFormat="1" ht="12.75" customHeight="1">
      <c r="A49" s="55" t="s">
        <v>165</v>
      </c>
      <c r="B49" s="56"/>
      <c r="C49" s="82">
        <v>98213</v>
      </c>
      <c r="D49" s="82">
        <v>1270513.701662</v>
      </c>
      <c r="E49" s="82">
        <v>628</v>
      </c>
      <c r="F49" s="82">
        <v>1150.123131</v>
      </c>
      <c r="G49" s="82">
        <v>311</v>
      </c>
      <c r="H49" s="82">
        <v>1097.951186</v>
      </c>
      <c r="I49" s="82">
        <v>317</v>
      </c>
      <c r="J49" s="82">
        <v>6427.577481</v>
      </c>
      <c r="K49" s="82">
        <v>42</v>
      </c>
      <c r="L49" s="82">
        <v>586.70258</v>
      </c>
      <c r="M49" s="82">
        <v>1</v>
      </c>
      <c r="N49" s="82">
        <v>-213.596874</v>
      </c>
      <c r="O49" s="82">
        <v>47</v>
      </c>
      <c r="P49" s="82">
        <v>-1217.86866</v>
      </c>
      <c r="Q49" s="82">
        <v>98578</v>
      </c>
      <c r="R49" s="82">
        <v>1274975.282974</v>
      </c>
    </row>
    <row r="50" spans="1:18" s="78" customFormat="1" ht="12.75" customHeight="1">
      <c r="A50" s="55" t="s">
        <v>166</v>
      </c>
      <c r="B50" s="56"/>
      <c r="C50" s="82">
        <v>23026</v>
      </c>
      <c r="D50" s="82">
        <v>368595.096179</v>
      </c>
      <c r="E50" s="82">
        <v>108</v>
      </c>
      <c r="F50" s="82">
        <v>275.902415</v>
      </c>
      <c r="G50" s="82">
        <v>76</v>
      </c>
      <c r="H50" s="82">
        <v>217.575</v>
      </c>
      <c r="I50" s="82">
        <v>59</v>
      </c>
      <c r="J50" s="82">
        <v>958.33283</v>
      </c>
      <c r="K50" s="82">
        <v>2</v>
      </c>
      <c r="L50" s="82">
        <v>376.4</v>
      </c>
      <c r="M50" s="82">
        <v>11</v>
      </c>
      <c r="N50" s="82">
        <v>149.572888</v>
      </c>
      <c r="O50" s="82">
        <v>-10</v>
      </c>
      <c r="P50" s="82">
        <v>-215</v>
      </c>
      <c r="Q50" s="82">
        <v>23059</v>
      </c>
      <c r="R50" s="82">
        <v>369169.929312</v>
      </c>
    </row>
    <row r="51" spans="1:18" s="78" customFormat="1" ht="12.75" customHeight="1">
      <c r="A51" s="55" t="s">
        <v>167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380</v>
      </c>
      <c r="B52" s="56"/>
      <c r="C52" s="82">
        <v>437</v>
      </c>
      <c r="D52" s="82">
        <v>1752.933442</v>
      </c>
      <c r="E52" s="82">
        <v>4</v>
      </c>
      <c r="F52" s="82">
        <v>7.17</v>
      </c>
      <c r="G52" s="82">
        <v>0</v>
      </c>
      <c r="H52" s="82">
        <v>0</v>
      </c>
      <c r="I52" s="82">
        <v>3</v>
      </c>
      <c r="J52" s="82">
        <v>8.4</v>
      </c>
      <c r="K52" s="82">
        <v>0</v>
      </c>
      <c r="L52" s="82">
        <v>0</v>
      </c>
      <c r="M52" s="82">
        <v>1</v>
      </c>
      <c r="N52" s="82">
        <v>0.5</v>
      </c>
      <c r="O52" s="82">
        <v>0</v>
      </c>
      <c r="P52" s="82">
        <v>0</v>
      </c>
      <c r="Q52" s="82">
        <v>442</v>
      </c>
      <c r="R52" s="82">
        <v>1769.003442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-1</v>
      </c>
      <c r="N53" s="82">
        <v>-12</v>
      </c>
      <c r="O53" s="82">
        <v>1</v>
      </c>
      <c r="P53" s="82">
        <v>12</v>
      </c>
      <c r="Q53" s="82">
        <v>57</v>
      </c>
      <c r="R53" s="82">
        <v>269.25</v>
      </c>
    </row>
    <row r="54" spans="1:18" s="78" customFormat="1" ht="12.75" customHeight="1">
      <c r="A54" s="55" t="s">
        <v>169</v>
      </c>
      <c r="B54" s="56"/>
      <c r="C54" s="82">
        <v>3274</v>
      </c>
      <c r="D54" s="82">
        <v>83118.712457</v>
      </c>
      <c r="E54" s="82">
        <v>21</v>
      </c>
      <c r="F54" s="82">
        <v>32.35</v>
      </c>
      <c r="G54" s="82">
        <v>9</v>
      </c>
      <c r="H54" s="82">
        <v>12.3</v>
      </c>
      <c r="I54" s="82">
        <v>15</v>
      </c>
      <c r="J54" s="82">
        <v>958.69</v>
      </c>
      <c r="K54" s="82">
        <v>1</v>
      </c>
      <c r="L54" s="82">
        <v>800</v>
      </c>
      <c r="M54" s="82">
        <v>-2</v>
      </c>
      <c r="N54" s="82">
        <v>41.63</v>
      </c>
      <c r="O54" s="82">
        <v>-1</v>
      </c>
      <c r="P54" s="82">
        <v>-5</v>
      </c>
      <c r="Q54" s="82">
        <v>3283</v>
      </c>
      <c r="R54" s="82">
        <v>83334.082457</v>
      </c>
    </row>
    <row r="55" spans="1:18" s="78" customFormat="1" ht="12.75" customHeight="1">
      <c r="A55" s="55" t="s">
        <v>170</v>
      </c>
      <c r="B55" s="56"/>
      <c r="C55" s="82">
        <v>13871</v>
      </c>
      <c r="D55" s="82">
        <v>149353.455182</v>
      </c>
      <c r="E55" s="82">
        <v>61</v>
      </c>
      <c r="F55" s="82">
        <v>88.649</v>
      </c>
      <c r="G55" s="82">
        <v>31</v>
      </c>
      <c r="H55" s="82">
        <v>46.95</v>
      </c>
      <c r="I55" s="82">
        <v>22</v>
      </c>
      <c r="J55" s="82">
        <v>286.301774</v>
      </c>
      <c r="K55" s="82">
        <v>1</v>
      </c>
      <c r="L55" s="82">
        <v>3.3</v>
      </c>
      <c r="M55" s="82">
        <v>-2</v>
      </c>
      <c r="N55" s="82">
        <v>71.795</v>
      </c>
      <c r="O55" s="82">
        <v>-8</v>
      </c>
      <c r="P55" s="82">
        <v>-40.7</v>
      </c>
      <c r="Q55" s="82">
        <v>13891</v>
      </c>
      <c r="R55" s="82">
        <v>149709.250956</v>
      </c>
    </row>
    <row r="56" spans="1:18" s="78" customFormat="1" ht="12.75" customHeight="1">
      <c r="A56" s="55" t="s">
        <v>171</v>
      </c>
      <c r="B56" s="56"/>
      <c r="C56" s="82">
        <v>20221</v>
      </c>
      <c r="D56" s="82">
        <v>182237.294508</v>
      </c>
      <c r="E56" s="82">
        <v>0</v>
      </c>
      <c r="F56" s="82">
        <v>0</v>
      </c>
      <c r="G56" s="82">
        <v>39</v>
      </c>
      <c r="H56" s="82">
        <v>101.25</v>
      </c>
      <c r="I56" s="82">
        <v>7</v>
      </c>
      <c r="J56" s="82">
        <v>102.59</v>
      </c>
      <c r="K56" s="82">
        <v>5</v>
      </c>
      <c r="L56" s="82">
        <v>100.62</v>
      </c>
      <c r="M56" s="82">
        <v>-18</v>
      </c>
      <c r="N56" s="82">
        <v>-396.1</v>
      </c>
      <c r="O56" s="82">
        <v>27</v>
      </c>
      <c r="P56" s="82">
        <v>278.9993</v>
      </c>
      <c r="Q56" s="82">
        <v>20191</v>
      </c>
      <c r="R56" s="82">
        <v>182020.913808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2" t="str">
        <f>'2491-00-01'!V34</f>
        <v>中華民國112年3月20日編製</v>
      </c>
      <c r="R57" s="382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3" t="s">
        <v>172</v>
      </c>
      <c r="R58" s="383"/>
    </row>
    <row r="59" spans="1:18" ht="15" customHeight="1">
      <c r="A59" s="61" t="s">
        <v>42</v>
      </c>
      <c r="B59" s="158" t="s">
        <v>394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8" t="s">
        <v>175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130" zoomScaleSheetLayoutView="130" workbookViewId="0" topLeftCell="A1">
      <selection activeCell="M40" sqref="M40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7" t="s">
        <v>254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09" customFormat="1" ht="18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</row>
    <row r="5" spans="1:18" s="112" customFormat="1" ht="18" customHeight="1">
      <c r="A5" s="110"/>
      <c r="B5" s="111"/>
      <c r="C5" s="111"/>
      <c r="D5" s="111"/>
      <c r="E5" s="111"/>
      <c r="F5" s="111"/>
      <c r="G5" s="399" t="str">
        <f>'2491-00-06'!G5</f>
        <v>中華民國112年2月</v>
      </c>
      <c r="H5" s="399"/>
      <c r="I5" s="399"/>
      <c r="J5" s="399"/>
      <c r="K5" s="399"/>
      <c r="L5" s="399"/>
      <c r="M5" s="111"/>
      <c r="N5" s="111"/>
      <c r="O5" s="111"/>
      <c r="P5" s="111"/>
      <c r="Q5" s="400" t="s">
        <v>7</v>
      </c>
      <c r="R5" s="400"/>
    </row>
    <row r="6" spans="2:18" s="112" customFormat="1" ht="15.75" customHeight="1">
      <c r="B6" s="113"/>
      <c r="C6" s="401" t="s">
        <v>144</v>
      </c>
      <c r="D6" s="402"/>
      <c r="E6" s="405" t="s">
        <v>145</v>
      </c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7"/>
      <c r="Q6" s="408" t="s">
        <v>146</v>
      </c>
      <c r="R6" s="401"/>
    </row>
    <row r="7" spans="1:18" s="114" customFormat="1" ht="15.75" customHeight="1">
      <c r="A7" s="410" t="s">
        <v>8</v>
      </c>
      <c r="B7" s="411"/>
      <c r="C7" s="403"/>
      <c r="D7" s="404"/>
      <c r="E7" s="412" t="s">
        <v>147</v>
      </c>
      <c r="F7" s="413"/>
      <c r="G7" s="414" t="s">
        <v>148</v>
      </c>
      <c r="H7" s="413"/>
      <c r="I7" s="414" t="s">
        <v>149</v>
      </c>
      <c r="J7" s="413"/>
      <c r="K7" s="414" t="s">
        <v>150</v>
      </c>
      <c r="L7" s="413"/>
      <c r="M7" s="415" t="s">
        <v>151</v>
      </c>
      <c r="N7" s="416"/>
      <c r="O7" s="414" t="s">
        <v>152</v>
      </c>
      <c r="P7" s="413"/>
      <c r="Q7" s="409"/>
      <c r="R7" s="403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752697</v>
      </c>
      <c r="D9" s="38">
        <v>27428025.514308</v>
      </c>
      <c r="E9" s="38">
        <v>3039</v>
      </c>
      <c r="F9" s="38">
        <v>7007.702713</v>
      </c>
      <c r="G9" s="38">
        <v>1688</v>
      </c>
      <c r="H9" s="38">
        <v>9092.570429</v>
      </c>
      <c r="I9" s="38">
        <v>1677</v>
      </c>
      <c r="J9" s="38">
        <v>56233.245987</v>
      </c>
      <c r="K9" s="38">
        <v>160</v>
      </c>
      <c r="L9" s="38">
        <v>5465.961599</v>
      </c>
      <c r="M9" s="38">
        <v>0</v>
      </c>
      <c r="N9" s="38">
        <v>0</v>
      </c>
      <c r="O9" s="38">
        <v>-3</v>
      </c>
      <c r="P9" s="38">
        <v>-969.90155</v>
      </c>
      <c r="Q9" s="38">
        <v>754045</v>
      </c>
      <c r="R9" s="38">
        <v>27475738.02943</v>
      </c>
    </row>
    <row r="10" spans="1:18" s="114" customFormat="1" ht="16.5" customHeight="1">
      <c r="A10" s="282" t="s">
        <v>229</v>
      </c>
      <c r="B10" s="283"/>
      <c r="C10" s="38">
        <v>751010</v>
      </c>
      <c r="D10" s="38">
        <v>27401761.14708</v>
      </c>
      <c r="E10" s="38">
        <v>3032</v>
      </c>
      <c r="F10" s="38">
        <v>6987.422713</v>
      </c>
      <c r="G10" s="38">
        <v>1683</v>
      </c>
      <c r="H10" s="38">
        <v>9073.570429</v>
      </c>
      <c r="I10" s="38">
        <v>1669</v>
      </c>
      <c r="J10" s="38">
        <v>56205.575987</v>
      </c>
      <c r="K10" s="38">
        <v>160</v>
      </c>
      <c r="L10" s="38">
        <v>5465.961599</v>
      </c>
      <c r="M10" s="38">
        <v>0</v>
      </c>
      <c r="N10" s="38">
        <v>0</v>
      </c>
      <c r="O10" s="38">
        <v>-4</v>
      </c>
      <c r="P10" s="38">
        <v>-969.00155</v>
      </c>
      <c r="Q10" s="38">
        <v>752355</v>
      </c>
      <c r="R10" s="38">
        <v>27449445.612202</v>
      </c>
    </row>
    <row r="11" spans="1:18" s="114" customFormat="1" ht="16.5" customHeight="1">
      <c r="A11" s="284" t="s">
        <v>269</v>
      </c>
      <c r="B11" s="285"/>
      <c r="C11" s="38">
        <v>145891</v>
      </c>
      <c r="D11" s="38">
        <v>2663832.834877</v>
      </c>
      <c r="E11" s="38">
        <v>549</v>
      </c>
      <c r="F11" s="38">
        <v>1101.038786</v>
      </c>
      <c r="G11" s="38">
        <v>329</v>
      </c>
      <c r="H11" s="38">
        <v>1426.9529</v>
      </c>
      <c r="I11" s="38">
        <v>251</v>
      </c>
      <c r="J11" s="38">
        <v>5648.08704</v>
      </c>
      <c r="K11" s="38">
        <v>26</v>
      </c>
      <c r="L11" s="38">
        <v>513.59634</v>
      </c>
      <c r="M11" s="38">
        <v>0</v>
      </c>
      <c r="N11" s="38">
        <v>0</v>
      </c>
      <c r="O11" s="38">
        <v>42</v>
      </c>
      <c r="P11" s="38">
        <v>2064.856931</v>
      </c>
      <c r="Q11" s="38">
        <v>146153</v>
      </c>
      <c r="R11" s="38">
        <v>2670706.268394</v>
      </c>
    </row>
    <row r="12" spans="1:18" s="114" customFormat="1" ht="16.5" customHeight="1">
      <c r="A12" s="284" t="s">
        <v>268</v>
      </c>
      <c r="B12" s="285"/>
      <c r="C12" s="38">
        <v>174744</v>
      </c>
      <c r="D12" s="38">
        <v>14158830.065192</v>
      </c>
      <c r="E12" s="38">
        <v>718</v>
      </c>
      <c r="F12" s="38">
        <v>2091.056516</v>
      </c>
      <c r="G12" s="38">
        <v>443</v>
      </c>
      <c r="H12" s="38">
        <v>3094.799788</v>
      </c>
      <c r="I12" s="38">
        <v>463</v>
      </c>
      <c r="J12" s="38">
        <v>32584.1491</v>
      </c>
      <c r="K12" s="38">
        <v>50</v>
      </c>
      <c r="L12" s="38">
        <v>2727.585824</v>
      </c>
      <c r="M12" s="38">
        <v>0</v>
      </c>
      <c r="N12" s="38">
        <v>0</v>
      </c>
      <c r="O12" s="38">
        <v>-79</v>
      </c>
      <c r="P12" s="38">
        <v>-1550.989387</v>
      </c>
      <c r="Q12" s="38">
        <v>174940</v>
      </c>
      <c r="R12" s="38">
        <v>14186131.895809</v>
      </c>
    </row>
    <row r="13" spans="1:18" s="114" customFormat="1" ht="16.5" customHeight="1">
      <c r="A13" s="284" t="s">
        <v>302</v>
      </c>
      <c r="B13" s="285"/>
      <c r="C13" s="38">
        <v>68335</v>
      </c>
      <c r="D13" s="38">
        <v>1631982.609395</v>
      </c>
      <c r="E13" s="38">
        <v>297</v>
      </c>
      <c r="F13" s="38">
        <v>875.262411</v>
      </c>
      <c r="G13" s="38">
        <v>137</v>
      </c>
      <c r="H13" s="38">
        <v>841.902</v>
      </c>
      <c r="I13" s="38">
        <v>148</v>
      </c>
      <c r="J13" s="38">
        <v>2835.783359</v>
      </c>
      <c r="K13" s="38">
        <v>11</v>
      </c>
      <c r="L13" s="38">
        <v>49.66511</v>
      </c>
      <c r="M13" s="38">
        <v>0</v>
      </c>
      <c r="N13" s="38">
        <v>0</v>
      </c>
      <c r="O13" s="38">
        <v>11</v>
      </c>
      <c r="P13" s="38">
        <v>-675.42647</v>
      </c>
      <c r="Q13" s="38">
        <v>68506</v>
      </c>
      <c r="R13" s="38">
        <v>1634126.661585</v>
      </c>
    </row>
    <row r="14" spans="1:18" s="114" customFormat="1" ht="16.5" customHeight="1">
      <c r="A14" s="284" t="s">
        <v>224</v>
      </c>
      <c r="B14" s="285"/>
      <c r="C14" s="38">
        <v>113857</v>
      </c>
      <c r="D14" s="38">
        <v>2081040.93245</v>
      </c>
      <c r="E14" s="38">
        <v>524</v>
      </c>
      <c r="F14" s="38">
        <v>1037.396582</v>
      </c>
      <c r="G14" s="38">
        <v>253</v>
      </c>
      <c r="H14" s="38">
        <v>648.656888</v>
      </c>
      <c r="I14" s="38">
        <v>232</v>
      </c>
      <c r="J14" s="38">
        <v>2208.339038</v>
      </c>
      <c r="K14" s="38">
        <v>18</v>
      </c>
      <c r="L14" s="38">
        <v>219.742885</v>
      </c>
      <c r="M14" s="38">
        <v>0</v>
      </c>
      <c r="N14" s="38">
        <v>0</v>
      </c>
      <c r="O14" s="38">
        <v>14</v>
      </c>
      <c r="P14" s="38">
        <v>663.613906</v>
      </c>
      <c r="Q14" s="38">
        <v>114142</v>
      </c>
      <c r="R14" s="38">
        <v>2084081.882203</v>
      </c>
    </row>
    <row r="15" spans="1:18" s="114" customFormat="1" ht="16.5" customHeight="1">
      <c r="A15" s="284" t="s">
        <v>225</v>
      </c>
      <c r="B15" s="285"/>
      <c r="C15" s="38">
        <v>42897</v>
      </c>
      <c r="D15" s="38">
        <v>1072324.816445</v>
      </c>
      <c r="E15" s="38">
        <v>146</v>
      </c>
      <c r="F15" s="38">
        <v>230.396666</v>
      </c>
      <c r="G15" s="38">
        <v>56</v>
      </c>
      <c r="H15" s="38">
        <v>496.388888</v>
      </c>
      <c r="I15" s="38">
        <v>102</v>
      </c>
      <c r="J15" s="38">
        <v>1257.18845</v>
      </c>
      <c r="K15" s="38">
        <v>11</v>
      </c>
      <c r="L15" s="38">
        <v>173.8</v>
      </c>
      <c r="M15" s="38">
        <v>0</v>
      </c>
      <c r="N15" s="38">
        <v>0</v>
      </c>
      <c r="O15" s="38">
        <v>0</v>
      </c>
      <c r="P15" s="38">
        <v>-268.76061</v>
      </c>
      <c r="Q15" s="38">
        <v>42987</v>
      </c>
      <c r="R15" s="38">
        <v>1072873.452063</v>
      </c>
    </row>
    <row r="16" spans="1:18" s="114" customFormat="1" ht="16.5" customHeight="1">
      <c r="A16" s="284" t="s">
        <v>382</v>
      </c>
      <c r="B16" s="285"/>
      <c r="C16" s="38">
        <v>84710</v>
      </c>
      <c r="D16" s="38">
        <v>2249072.207449</v>
      </c>
      <c r="E16" s="38">
        <v>314</v>
      </c>
      <c r="F16" s="38">
        <v>735.629296</v>
      </c>
      <c r="G16" s="38">
        <v>222</v>
      </c>
      <c r="H16" s="38">
        <v>1114.09282</v>
      </c>
      <c r="I16" s="38">
        <v>208</v>
      </c>
      <c r="J16" s="38">
        <v>5764.57076</v>
      </c>
      <c r="K16" s="38">
        <v>12</v>
      </c>
      <c r="L16" s="38">
        <v>951.98</v>
      </c>
      <c r="M16" s="38">
        <v>0</v>
      </c>
      <c r="N16" s="38">
        <v>0</v>
      </c>
      <c r="O16" s="38">
        <v>-3</v>
      </c>
      <c r="P16" s="38">
        <v>661.82772</v>
      </c>
      <c r="Q16" s="38">
        <v>84799</v>
      </c>
      <c r="R16" s="38">
        <v>2254168.162405</v>
      </c>
    </row>
    <row r="17" spans="1:18" s="114" customFormat="1" ht="16.5" customHeight="1">
      <c r="A17" s="284" t="s">
        <v>231</v>
      </c>
      <c r="B17" s="285"/>
      <c r="C17" s="38">
        <v>7068</v>
      </c>
      <c r="D17" s="38">
        <v>101688.32609</v>
      </c>
      <c r="E17" s="38">
        <v>33</v>
      </c>
      <c r="F17" s="38">
        <v>45.58</v>
      </c>
      <c r="G17" s="38">
        <v>10</v>
      </c>
      <c r="H17" s="38">
        <v>44.5</v>
      </c>
      <c r="I17" s="38">
        <v>17</v>
      </c>
      <c r="J17" s="38">
        <v>186.44894</v>
      </c>
      <c r="K17" s="38">
        <v>3</v>
      </c>
      <c r="L17" s="38">
        <v>51.9</v>
      </c>
      <c r="M17" s="38">
        <v>0</v>
      </c>
      <c r="N17" s="38">
        <v>0</v>
      </c>
      <c r="O17" s="38">
        <v>2</v>
      </c>
      <c r="P17" s="38">
        <v>-3.2</v>
      </c>
      <c r="Q17" s="38">
        <v>7093</v>
      </c>
      <c r="R17" s="38">
        <v>101820.75503</v>
      </c>
    </row>
    <row r="18" spans="1:18" s="114" customFormat="1" ht="16.5" customHeight="1">
      <c r="A18" s="284" t="s">
        <v>232</v>
      </c>
      <c r="B18" s="285"/>
      <c r="C18" s="38">
        <v>15315</v>
      </c>
      <c r="D18" s="38">
        <v>616304.962519</v>
      </c>
      <c r="E18" s="38">
        <v>76</v>
      </c>
      <c r="F18" s="38">
        <v>141.89419</v>
      </c>
      <c r="G18" s="38">
        <v>34</v>
      </c>
      <c r="H18" s="38">
        <v>778.191325</v>
      </c>
      <c r="I18" s="38">
        <v>37</v>
      </c>
      <c r="J18" s="38">
        <v>1572.64697</v>
      </c>
      <c r="K18" s="38">
        <v>7</v>
      </c>
      <c r="L18" s="38">
        <v>61.818</v>
      </c>
      <c r="M18" s="38">
        <v>0</v>
      </c>
      <c r="N18" s="38">
        <v>0</v>
      </c>
      <c r="O18" s="38">
        <v>-12</v>
      </c>
      <c r="P18" s="38">
        <v>-480.14251</v>
      </c>
      <c r="Q18" s="38">
        <v>15345</v>
      </c>
      <c r="R18" s="38">
        <v>616699.351844</v>
      </c>
    </row>
    <row r="19" spans="1:18" s="114" customFormat="1" ht="16.5" customHeight="1">
      <c r="A19" s="284" t="s">
        <v>233</v>
      </c>
      <c r="B19" s="285"/>
      <c r="C19" s="38">
        <v>8359</v>
      </c>
      <c r="D19" s="38">
        <v>296798.581237</v>
      </c>
      <c r="E19" s="38">
        <v>44</v>
      </c>
      <c r="F19" s="38">
        <v>116.6</v>
      </c>
      <c r="G19" s="38">
        <v>14</v>
      </c>
      <c r="H19" s="38">
        <v>35</v>
      </c>
      <c r="I19" s="38">
        <v>23</v>
      </c>
      <c r="J19" s="38">
        <v>1762.61</v>
      </c>
      <c r="K19" s="38">
        <v>3</v>
      </c>
      <c r="L19" s="38">
        <v>31.048</v>
      </c>
      <c r="M19" s="38">
        <v>0</v>
      </c>
      <c r="N19" s="38">
        <v>0</v>
      </c>
      <c r="O19" s="38">
        <v>11</v>
      </c>
      <c r="P19" s="38">
        <v>197.65</v>
      </c>
      <c r="Q19" s="38">
        <v>8400</v>
      </c>
      <c r="R19" s="38">
        <v>298809.393237</v>
      </c>
    </row>
    <row r="20" spans="1:18" s="114" customFormat="1" ht="16.5" customHeight="1">
      <c r="A20" s="284" t="s">
        <v>234</v>
      </c>
      <c r="B20" s="285"/>
      <c r="C20" s="38">
        <v>29614</v>
      </c>
      <c r="D20" s="38">
        <v>602921.658235</v>
      </c>
      <c r="E20" s="38">
        <v>85</v>
      </c>
      <c r="F20" s="38">
        <v>226.339466</v>
      </c>
      <c r="G20" s="38">
        <v>49</v>
      </c>
      <c r="H20" s="38">
        <v>206.07</v>
      </c>
      <c r="I20" s="38">
        <v>41</v>
      </c>
      <c r="J20" s="38">
        <v>490.385</v>
      </c>
      <c r="K20" s="38">
        <v>8</v>
      </c>
      <c r="L20" s="38">
        <v>240.612</v>
      </c>
      <c r="M20" s="38">
        <v>0</v>
      </c>
      <c r="N20" s="38">
        <v>0</v>
      </c>
      <c r="O20" s="38">
        <v>-3</v>
      </c>
      <c r="P20" s="38">
        <v>-465.48513</v>
      </c>
      <c r="Q20" s="38">
        <v>29647</v>
      </c>
      <c r="R20" s="38">
        <v>602726.215571</v>
      </c>
    </row>
    <row r="21" spans="1:18" s="114" customFormat="1" ht="16.5" customHeight="1">
      <c r="A21" s="284" t="s">
        <v>235</v>
      </c>
      <c r="B21" s="285"/>
      <c r="C21" s="38">
        <v>6066</v>
      </c>
      <c r="D21" s="38">
        <v>112890.270841</v>
      </c>
      <c r="E21" s="38">
        <v>26</v>
      </c>
      <c r="F21" s="38">
        <v>16.388</v>
      </c>
      <c r="G21" s="38">
        <v>14</v>
      </c>
      <c r="H21" s="38">
        <v>34.85</v>
      </c>
      <c r="I21" s="38">
        <v>13</v>
      </c>
      <c r="J21" s="38">
        <v>431.91</v>
      </c>
      <c r="K21" s="38">
        <v>3</v>
      </c>
      <c r="L21" s="38">
        <v>388</v>
      </c>
      <c r="M21" s="38">
        <v>0</v>
      </c>
      <c r="N21" s="38">
        <v>0</v>
      </c>
      <c r="O21" s="38">
        <v>-1</v>
      </c>
      <c r="P21" s="38">
        <v>12.75</v>
      </c>
      <c r="Q21" s="38">
        <v>6077</v>
      </c>
      <c r="R21" s="38">
        <v>112928.468841</v>
      </c>
    </row>
    <row r="22" spans="1:18" s="114" customFormat="1" ht="16.5" customHeight="1">
      <c r="A22" s="284" t="s">
        <v>236</v>
      </c>
      <c r="B22" s="285"/>
      <c r="C22" s="38">
        <v>8238</v>
      </c>
      <c r="D22" s="38">
        <v>294786.301095</v>
      </c>
      <c r="E22" s="38">
        <v>46</v>
      </c>
      <c r="F22" s="38">
        <v>132.1758</v>
      </c>
      <c r="G22" s="38">
        <v>17</v>
      </c>
      <c r="H22" s="38">
        <v>71.213</v>
      </c>
      <c r="I22" s="38">
        <v>27</v>
      </c>
      <c r="J22" s="38">
        <v>197.14</v>
      </c>
      <c r="K22" s="38">
        <v>1</v>
      </c>
      <c r="L22" s="38">
        <v>0.02</v>
      </c>
      <c r="M22" s="38">
        <v>0</v>
      </c>
      <c r="N22" s="38">
        <v>0</v>
      </c>
      <c r="O22" s="38">
        <v>9</v>
      </c>
      <c r="P22" s="38">
        <v>68.4838</v>
      </c>
      <c r="Q22" s="38">
        <v>8276</v>
      </c>
      <c r="R22" s="38">
        <v>295112.867695</v>
      </c>
    </row>
    <row r="23" spans="1:18" s="114" customFormat="1" ht="16.5" customHeight="1">
      <c r="A23" s="284" t="s">
        <v>237</v>
      </c>
      <c r="B23" s="285"/>
      <c r="C23" s="38">
        <v>5361</v>
      </c>
      <c r="D23" s="38">
        <v>82712.657307</v>
      </c>
      <c r="E23" s="38">
        <v>20</v>
      </c>
      <c r="F23" s="38">
        <v>20.85</v>
      </c>
      <c r="G23" s="38">
        <v>8</v>
      </c>
      <c r="H23" s="38">
        <v>10.75</v>
      </c>
      <c r="I23" s="38">
        <v>15</v>
      </c>
      <c r="J23" s="38">
        <v>154.64348</v>
      </c>
      <c r="K23" s="38">
        <v>2</v>
      </c>
      <c r="L23" s="38">
        <v>31</v>
      </c>
      <c r="M23" s="38">
        <v>0</v>
      </c>
      <c r="N23" s="38">
        <v>0</v>
      </c>
      <c r="O23" s="38">
        <v>-3</v>
      </c>
      <c r="P23" s="38">
        <v>-5.26</v>
      </c>
      <c r="Q23" s="38">
        <v>5370</v>
      </c>
      <c r="R23" s="38">
        <v>82841.140787</v>
      </c>
    </row>
    <row r="24" spans="1:18" s="114" customFormat="1" ht="16.5" customHeight="1">
      <c r="A24" s="284" t="s">
        <v>238</v>
      </c>
      <c r="B24" s="285"/>
      <c r="C24" s="38">
        <v>8538</v>
      </c>
      <c r="D24" s="38">
        <v>124530.451368</v>
      </c>
      <c r="E24" s="38">
        <v>36</v>
      </c>
      <c r="F24" s="38">
        <v>35.36</v>
      </c>
      <c r="G24" s="38">
        <v>22</v>
      </c>
      <c r="H24" s="38">
        <v>44.96</v>
      </c>
      <c r="I24" s="38">
        <v>14</v>
      </c>
      <c r="J24" s="38">
        <v>84.4</v>
      </c>
      <c r="K24" s="38">
        <v>0</v>
      </c>
      <c r="L24" s="38">
        <v>0</v>
      </c>
      <c r="M24" s="38">
        <v>0</v>
      </c>
      <c r="N24" s="38">
        <v>0</v>
      </c>
      <c r="O24" s="38">
        <v>-1</v>
      </c>
      <c r="P24" s="38">
        <v>-278.62655</v>
      </c>
      <c r="Q24" s="38">
        <v>8551</v>
      </c>
      <c r="R24" s="38">
        <v>124326.624818</v>
      </c>
    </row>
    <row r="25" spans="1:18" s="114" customFormat="1" ht="16.5" customHeight="1">
      <c r="A25" s="284" t="s">
        <v>223</v>
      </c>
      <c r="B25" s="285"/>
      <c r="C25" s="38">
        <v>1740</v>
      </c>
      <c r="D25" s="38">
        <v>18863.277032</v>
      </c>
      <c r="E25" s="38">
        <v>2</v>
      </c>
      <c r="F25" s="38">
        <v>4.6</v>
      </c>
      <c r="G25" s="38">
        <v>4</v>
      </c>
      <c r="H25" s="38">
        <v>3.4</v>
      </c>
      <c r="I25" s="38">
        <v>5</v>
      </c>
      <c r="J25" s="38">
        <v>32.2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7.8</v>
      </c>
      <c r="Q25" s="38">
        <v>1740</v>
      </c>
      <c r="R25" s="38">
        <v>18904.477032</v>
      </c>
    </row>
    <row r="26" spans="1:18" s="114" customFormat="1" ht="16.5" customHeight="1">
      <c r="A26" s="284" t="s">
        <v>239</v>
      </c>
      <c r="B26" s="285"/>
      <c r="C26" s="38">
        <v>3994</v>
      </c>
      <c r="D26" s="38">
        <v>80917.169439</v>
      </c>
      <c r="E26" s="38">
        <v>16</v>
      </c>
      <c r="F26" s="38">
        <v>23.9</v>
      </c>
      <c r="G26" s="38">
        <v>8</v>
      </c>
      <c r="H26" s="38">
        <v>20.3</v>
      </c>
      <c r="I26" s="38">
        <v>10</v>
      </c>
      <c r="J26" s="38">
        <v>241.6</v>
      </c>
      <c r="K26" s="38">
        <v>0</v>
      </c>
      <c r="L26" s="38">
        <v>0</v>
      </c>
      <c r="M26" s="38">
        <v>0</v>
      </c>
      <c r="N26" s="38">
        <v>0</v>
      </c>
      <c r="O26" s="38">
        <v>2</v>
      </c>
      <c r="P26" s="38">
        <v>19.1</v>
      </c>
      <c r="Q26" s="38">
        <v>4004</v>
      </c>
      <c r="R26" s="38">
        <v>81181.469439</v>
      </c>
    </row>
    <row r="27" spans="1:18" s="114" customFormat="1" ht="16.5" customHeight="1">
      <c r="A27" s="284" t="s">
        <v>240</v>
      </c>
      <c r="B27" s="285"/>
      <c r="C27" s="38">
        <v>1059</v>
      </c>
      <c r="D27" s="38">
        <v>13079.090883</v>
      </c>
      <c r="E27" s="38">
        <v>4</v>
      </c>
      <c r="F27" s="38">
        <v>32.3</v>
      </c>
      <c r="G27" s="38">
        <v>3</v>
      </c>
      <c r="H27" s="38">
        <v>10.47582</v>
      </c>
      <c r="I27" s="38">
        <v>5</v>
      </c>
      <c r="J27" s="38">
        <v>46.2</v>
      </c>
      <c r="K27" s="38">
        <v>0</v>
      </c>
      <c r="L27" s="38">
        <v>0</v>
      </c>
      <c r="M27" s="38">
        <v>0</v>
      </c>
      <c r="N27" s="38">
        <v>0</v>
      </c>
      <c r="O27" s="38">
        <v>1</v>
      </c>
      <c r="P27" s="38">
        <v>-15.5</v>
      </c>
      <c r="Q27" s="38">
        <v>1061</v>
      </c>
      <c r="R27" s="38">
        <v>13131.615063</v>
      </c>
    </row>
    <row r="28" spans="1:18" s="114" customFormat="1" ht="16.5" customHeight="1">
      <c r="A28" s="284" t="s">
        <v>241</v>
      </c>
      <c r="B28" s="285"/>
      <c r="C28" s="38">
        <v>6390</v>
      </c>
      <c r="D28" s="38">
        <v>88186.225032</v>
      </c>
      <c r="E28" s="38">
        <v>24</v>
      </c>
      <c r="F28" s="38">
        <v>20.85</v>
      </c>
      <c r="G28" s="38">
        <v>14</v>
      </c>
      <c r="H28" s="38">
        <v>20.6</v>
      </c>
      <c r="I28" s="38">
        <v>8</v>
      </c>
      <c r="J28" s="38">
        <v>37.27</v>
      </c>
      <c r="K28" s="38">
        <v>2</v>
      </c>
      <c r="L28" s="38">
        <v>12</v>
      </c>
      <c r="M28" s="38">
        <v>0</v>
      </c>
      <c r="N28" s="38">
        <v>0</v>
      </c>
      <c r="O28" s="38">
        <v>5</v>
      </c>
      <c r="P28" s="38">
        <v>-813.28176</v>
      </c>
      <c r="Q28" s="38">
        <v>6405</v>
      </c>
      <c r="R28" s="38">
        <v>87398.463272</v>
      </c>
    </row>
    <row r="29" spans="1:18" s="114" customFormat="1" ht="16.5" customHeight="1">
      <c r="A29" s="284" t="s">
        <v>242</v>
      </c>
      <c r="B29" s="285"/>
      <c r="C29" s="38">
        <v>13406</v>
      </c>
      <c r="D29" s="38">
        <v>1033443.782427</v>
      </c>
      <c r="E29" s="38">
        <v>51</v>
      </c>
      <c r="F29" s="38">
        <v>76.145</v>
      </c>
      <c r="G29" s="38">
        <v>36</v>
      </c>
      <c r="H29" s="38">
        <v>114.567</v>
      </c>
      <c r="I29" s="38">
        <v>32</v>
      </c>
      <c r="J29" s="38">
        <v>444.67272</v>
      </c>
      <c r="K29" s="38">
        <v>3</v>
      </c>
      <c r="L29" s="38">
        <v>13.19344</v>
      </c>
      <c r="M29" s="38">
        <v>0</v>
      </c>
      <c r="N29" s="38">
        <v>0</v>
      </c>
      <c r="O29" s="38">
        <v>-2</v>
      </c>
      <c r="P29" s="38">
        <v>-105.89149</v>
      </c>
      <c r="Q29" s="38">
        <v>13419</v>
      </c>
      <c r="R29" s="38">
        <v>1033730.948217</v>
      </c>
    </row>
    <row r="30" spans="1:18" s="114" customFormat="1" ht="16.5" customHeight="1">
      <c r="A30" s="284" t="s">
        <v>243</v>
      </c>
      <c r="B30" s="285"/>
      <c r="C30" s="38">
        <v>5428</v>
      </c>
      <c r="D30" s="38">
        <v>77554.927767</v>
      </c>
      <c r="E30" s="38">
        <v>21</v>
      </c>
      <c r="F30" s="38">
        <v>23.66</v>
      </c>
      <c r="G30" s="38">
        <v>10</v>
      </c>
      <c r="H30" s="38">
        <v>55.9</v>
      </c>
      <c r="I30" s="38">
        <v>18</v>
      </c>
      <c r="J30" s="38">
        <v>225.33113</v>
      </c>
      <c r="K30" s="38">
        <v>0</v>
      </c>
      <c r="L30" s="38">
        <v>0</v>
      </c>
      <c r="M30" s="38">
        <v>0</v>
      </c>
      <c r="N30" s="38">
        <v>0</v>
      </c>
      <c r="O30" s="38">
        <v>1</v>
      </c>
      <c r="P30" s="38">
        <v>-2.52</v>
      </c>
      <c r="Q30" s="38">
        <v>5440</v>
      </c>
      <c r="R30" s="38">
        <v>77745.498897</v>
      </c>
    </row>
    <row r="31" spans="1:18" s="114" customFormat="1" ht="16.5" customHeight="1">
      <c r="A31" s="282" t="s">
        <v>244</v>
      </c>
      <c r="B31" s="283"/>
      <c r="C31" s="38">
        <v>1687</v>
      </c>
      <c r="D31" s="38">
        <v>26264.367228</v>
      </c>
      <c r="E31" s="38">
        <v>7</v>
      </c>
      <c r="F31" s="38">
        <v>20.28</v>
      </c>
      <c r="G31" s="38">
        <v>5</v>
      </c>
      <c r="H31" s="38">
        <v>19</v>
      </c>
      <c r="I31" s="38">
        <v>8</v>
      </c>
      <c r="J31" s="38">
        <v>27.67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-0.9</v>
      </c>
      <c r="Q31" s="38">
        <v>1690</v>
      </c>
      <c r="R31" s="38">
        <v>26292.417228</v>
      </c>
    </row>
    <row r="32" spans="1:18" s="114" customFormat="1" ht="16.5" customHeight="1">
      <c r="A32" s="288" t="s">
        <v>34</v>
      </c>
      <c r="B32" s="289"/>
      <c r="C32" s="38">
        <v>1448</v>
      </c>
      <c r="D32" s="38">
        <v>24091.336228</v>
      </c>
      <c r="E32" s="38">
        <v>7</v>
      </c>
      <c r="F32" s="38">
        <v>20.28</v>
      </c>
      <c r="G32" s="38">
        <v>3</v>
      </c>
      <c r="H32" s="38">
        <v>17</v>
      </c>
      <c r="I32" s="38">
        <v>8</v>
      </c>
      <c r="J32" s="38">
        <v>27.67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-1.9</v>
      </c>
      <c r="Q32" s="38">
        <v>1452</v>
      </c>
      <c r="R32" s="38">
        <v>24120.386228</v>
      </c>
    </row>
    <row r="33" spans="1:18" s="114" customFormat="1" ht="16.5" customHeight="1">
      <c r="A33" s="290" t="s">
        <v>35</v>
      </c>
      <c r="B33" s="291"/>
      <c r="C33" s="38">
        <v>239</v>
      </c>
      <c r="D33" s="38">
        <v>2173.031</v>
      </c>
      <c r="E33" s="38">
        <v>0</v>
      </c>
      <c r="F33" s="38">
        <v>0</v>
      </c>
      <c r="G33" s="38">
        <v>2</v>
      </c>
      <c r="H33" s="38">
        <v>2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1</v>
      </c>
      <c r="Q33" s="38">
        <v>238</v>
      </c>
      <c r="R33" s="38">
        <v>2172.031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8" t="str">
        <f>'2491-00-01'!V34</f>
        <v>中華民國112年3月20日編製</v>
      </c>
      <c r="R34" s="418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9" t="s">
        <v>172</v>
      </c>
      <c r="R35" s="419"/>
    </row>
    <row r="36" spans="1:18" s="147" customFormat="1" ht="15" customHeight="1">
      <c r="A36" s="145" t="s">
        <v>42</v>
      </c>
      <c r="B36" s="157" t="s">
        <v>395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7" t="s">
        <v>178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Q23" sqref="Q23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7" t="s">
        <v>255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09" customFormat="1" ht="18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</row>
    <row r="5" spans="1:18" s="112" customFormat="1" ht="18" customHeight="1">
      <c r="A5" s="110"/>
      <c r="B5" s="111"/>
      <c r="C5" s="111"/>
      <c r="D5" s="111"/>
      <c r="E5" s="111"/>
      <c r="F5" s="111"/>
      <c r="G5" s="399" t="str">
        <f>'2491-00-06'!G5</f>
        <v>中華民國112年2月</v>
      </c>
      <c r="H5" s="399"/>
      <c r="I5" s="399"/>
      <c r="J5" s="399"/>
      <c r="K5" s="399"/>
      <c r="L5" s="111"/>
      <c r="M5" s="111"/>
      <c r="N5" s="111"/>
      <c r="O5" s="111"/>
      <c r="P5" s="111"/>
      <c r="Q5" s="400" t="s">
        <v>7</v>
      </c>
      <c r="R5" s="400"/>
    </row>
    <row r="6" spans="2:18" s="112" customFormat="1" ht="15.75" customHeight="1">
      <c r="B6" s="130"/>
      <c r="C6" s="401" t="s">
        <v>144</v>
      </c>
      <c r="D6" s="402"/>
      <c r="E6" s="405" t="s">
        <v>145</v>
      </c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7"/>
      <c r="Q6" s="408" t="s">
        <v>146</v>
      </c>
      <c r="R6" s="401"/>
    </row>
    <row r="7" spans="1:18" s="114" customFormat="1" ht="15.75" customHeight="1">
      <c r="A7" s="410" t="s">
        <v>46</v>
      </c>
      <c r="B7" s="411"/>
      <c r="C7" s="403"/>
      <c r="D7" s="404"/>
      <c r="E7" s="412" t="s">
        <v>147</v>
      </c>
      <c r="F7" s="413"/>
      <c r="G7" s="414" t="s">
        <v>148</v>
      </c>
      <c r="H7" s="413"/>
      <c r="I7" s="414" t="s">
        <v>149</v>
      </c>
      <c r="J7" s="413"/>
      <c r="K7" s="414" t="s">
        <v>150</v>
      </c>
      <c r="L7" s="413"/>
      <c r="M7" s="415" t="s">
        <v>151</v>
      </c>
      <c r="N7" s="416"/>
      <c r="O7" s="414" t="s">
        <v>152</v>
      </c>
      <c r="P7" s="413"/>
      <c r="Q7" s="409"/>
      <c r="R7" s="403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752697</v>
      </c>
      <c r="D9" s="38">
        <v>27428025.514308</v>
      </c>
      <c r="E9" s="38">
        <v>3039</v>
      </c>
      <c r="F9" s="38">
        <v>7007.702713</v>
      </c>
      <c r="G9" s="38">
        <v>1688</v>
      </c>
      <c r="H9" s="38">
        <v>9092.570429</v>
      </c>
      <c r="I9" s="38">
        <v>1677</v>
      </c>
      <c r="J9" s="38">
        <v>56233.245987</v>
      </c>
      <c r="K9" s="38">
        <v>160</v>
      </c>
      <c r="L9" s="38">
        <v>5465.961599</v>
      </c>
      <c r="M9" s="38">
        <v>0</v>
      </c>
      <c r="N9" s="38">
        <v>0</v>
      </c>
      <c r="O9" s="38">
        <v>-3</v>
      </c>
      <c r="P9" s="38">
        <v>-969.90155</v>
      </c>
      <c r="Q9" s="38">
        <v>754045</v>
      </c>
      <c r="R9" s="38">
        <v>27475738.02943</v>
      </c>
    </row>
    <row r="10" spans="1:18" s="114" customFormat="1" ht="45" customHeight="1">
      <c r="A10" s="36" t="s">
        <v>180</v>
      </c>
      <c r="B10" s="131"/>
      <c r="C10" s="38">
        <v>10483</v>
      </c>
      <c r="D10" s="38">
        <v>17640344.918868</v>
      </c>
      <c r="E10" s="38">
        <v>27</v>
      </c>
      <c r="F10" s="38">
        <v>88.392747</v>
      </c>
      <c r="G10" s="38">
        <v>25</v>
      </c>
      <c r="H10" s="38">
        <v>1394.97792</v>
      </c>
      <c r="I10" s="38">
        <v>83</v>
      </c>
      <c r="J10" s="38">
        <v>37277.39353</v>
      </c>
      <c r="K10" s="38">
        <v>10</v>
      </c>
      <c r="L10" s="38">
        <v>1305.7459</v>
      </c>
      <c r="M10" s="38">
        <v>0</v>
      </c>
      <c r="N10" s="38">
        <v>0</v>
      </c>
      <c r="O10" s="38">
        <v>18</v>
      </c>
      <c r="P10" s="38">
        <v>2585.79286</v>
      </c>
      <c r="Q10" s="38">
        <v>10503</v>
      </c>
      <c r="R10" s="38">
        <v>17677595.774185</v>
      </c>
    </row>
    <row r="11" spans="1:18" s="114" customFormat="1" ht="45" customHeight="1">
      <c r="A11" s="36" t="s">
        <v>181</v>
      </c>
      <c r="B11" s="131"/>
      <c r="C11" s="38">
        <v>120779</v>
      </c>
      <c r="D11" s="38">
        <v>1218927.464484</v>
      </c>
      <c r="E11" s="38">
        <v>488</v>
      </c>
      <c r="F11" s="38">
        <v>925.622456</v>
      </c>
      <c r="G11" s="38">
        <v>243</v>
      </c>
      <c r="H11" s="38">
        <v>1463.127145</v>
      </c>
      <c r="I11" s="38">
        <v>261</v>
      </c>
      <c r="J11" s="38">
        <v>3838.90054</v>
      </c>
      <c r="K11" s="38">
        <v>31</v>
      </c>
      <c r="L11" s="38">
        <v>851.78</v>
      </c>
      <c r="M11" s="38">
        <v>0</v>
      </c>
      <c r="N11" s="38">
        <v>0</v>
      </c>
      <c r="O11" s="38">
        <v>9</v>
      </c>
      <c r="P11" s="38">
        <v>-1715.76559</v>
      </c>
      <c r="Q11" s="38">
        <v>121033</v>
      </c>
      <c r="R11" s="38">
        <v>1219661.314745</v>
      </c>
    </row>
    <row r="12" spans="1:18" s="114" customFormat="1" ht="45" customHeight="1">
      <c r="A12" s="36" t="s">
        <v>271</v>
      </c>
      <c r="B12" s="131"/>
      <c r="C12" s="38">
        <v>144582</v>
      </c>
      <c r="D12" s="38">
        <v>1386865.984445</v>
      </c>
      <c r="E12" s="38">
        <v>546</v>
      </c>
      <c r="F12" s="38">
        <v>1084.538786</v>
      </c>
      <c r="G12" s="38">
        <v>326</v>
      </c>
      <c r="H12" s="38">
        <v>1416.5529</v>
      </c>
      <c r="I12" s="38">
        <v>242</v>
      </c>
      <c r="J12" s="38">
        <v>2308.0314</v>
      </c>
      <c r="K12" s="38">
        <v>25</v>
      </c>
      <c r="L12" s="38">
        <v>513.31134</v>
      </c>
      <c r="M12" s="38">
        <v>0</v>
      </c>
      <c r="N12" s="38">
        <v>0</v>
      </c>
      <c r="O12" s="38">
        <v>35</v>
      </c>
      <c r="P12" s="38">
        <v>-131.871569</v>
      </c>
      <c r="Q12" s="38">
        <v>144837</v>
      </c>
      <c r="R12" s="38">
        <v>1388196.818822</v>
      </c>
    </row>
    <row r="13" spans="1:18" s="114" customFormat="1" ht="45" customHeight="1">
      <c r="A13" s="36" t="s">
        <v>182</v>
      </c>
      <c r="B13" s="131"/>
      <c r="C13" s="38">
        <v>168585</v>
      </c>
      <c r="D13" s="38">
        <v>2583308.066077</v>
      </c>
      <c r="E13" s="38">
        <v>700</v>
      </c>
      <c r="F13" s="38">
        <v>2032.656516</v>
      </c>
      <c r="G13" s="38">
        <v>430</v>
      </c>
      <c r="H13" s="38">
        <v>1815.221868</v>
      </c>
      <c r="I13" s="38">
        <v>426</v>
      </c>
      <c r="J13" s="38">
        <v>6216.92857</v>
      </c>
      <c r="K13" s="38">
        <v>45</v>
      </c>
      <c r="L13" s="38">
        <v>2222.622924</v>
      </c>
      <c r="M13" s="38">
        <v>0</v>
      </c>
      <c r="N13" s="38">
        <v>0</v>
      </c>
      <c r="O13" s="38">
        <v>-82</v>
      </c>
      <c r="P13" s="38">
        <v>-1364.860247</v>
      </c>
      <c r="Q13" s="38">
        <v>168773</v>
      </c>
      <c r="R13" s="38">
        <v>2586154.946124</v>
      </c>
    </row>
    <row r="14" spans="1:18" s="114" customFormat="1" ht="45" customHeight="1">
      <c r="A14" s="36" t="s">
        <v>305</v>
      </c>
      <c r="B14" s="131"/>
      <c r="C14" s="38">
        <v>67695</v>
      </c>
      <c r="D14" s="38">
        <v>718591.056221</v>
      </c>
      <c r="E14" s="38">
        <v>295</v>
      </c>
      <c r="F14" s="38">
        <v>868.869664</v>
      </c>
      <c r="G14" s="38">
        <v>136</v>
      </c>
      <c r="H14" s="38">
        <v>836.902</v>
      </c>
      <c r="I14" s="38">
        <v>138</v>
      </c>
      <c r="J14" s="38">
        <v>1769.444579</v>
      </c>
      <c r="K14" s="38">
        <v>9</v>
      </c>
      <c r="L14" s="38">
        <v>49.36511</v>
      </c>
      <c r="M14" s="38">
        <v>0</v>
      </c>
      <c r="N14" s="38">
        <v>0</v>
      </c>
      <c r="O14" s="38">
        <v>12</v>
      </c>
      <c r="P14" s="38">
        <v>-788.74147</v>
      </c>
      <c r="Q14" s="38">
        <v>67866</v>
      </c>
      <c r="R14" s="38">
        <v>719554.361884</v>
      </c>
    </row>
    <row r="15" spans="1:18" s="114" customFormat="1" ht="45" customHeight="1">
      <c r="A15" s="36" t="s">
        <v>284</v>
      </c>
      <c r="B15" s="131"/>
      <c r="C15" s="38">
        <v>112830</v>
      </c>
      <c r="D15" s="38">
        <v>985183.786359</v>
      </c>
      <c r="E15" s="38">
        <v>524</v>
      </c>
      <c r="F15" s="38">
        <v>1037.396582</v>
      </c>
      <c r="G15" s="38">
        <v>252</v>
      </c>
      <c r="H15" s="38">
        <v>548.656888</v>
      </c>
      <c r="I15" s="38">
        <v>225</v>
      </c>
      <c r="J15" s="38">
        <v>1884.806448</v>
      </c>
      <c r="K15" s="38">
        <v>18</v>
      </c>
      <c r="L15" s="38">
        <v>219.742885</v>
      </c>
      <c r="M15" s="38">
        <v>0</v>
      </c>
      <c r="N15" s="38">
        <v>0</v>
      </c>
      <c r="O15" s="38">
        <v>11</v>
      </c>
      <c r="P15" s="38">
        <v>678.313906</v>
      </c>
      <c r="Q15" s="38">
        <v>113113</v>
      </c>
      <c r="R15" s="38">
        <v>988015.903522</v>
      </c>
    </row>
    <row r="16" spans="1:18" s="114" customFormat="1" ht="45" customHeight="1">
      <c r="A16" s="36" t="s">
        <v>275</v>
      </c>
      <c r="B16" s="131"/>
      <c r="C16" s="38">
        <v>42475</v>
      </c>
      <c r="D16" s="38">
        <v>456546.83206</v>
      </c>
      <c r="E16" s="38">
        <v>146</v>
      </c>
      <c r="F16" s="38">
        <v>230.396666</v>
      </c>
      <c r="G16" s="38">
        <v>53</v>
      </c>
      <c r="H16" s="38">
        <v>496.378888</v>
      </c>
      <c r="I16" s="38">
        <v>97</v>
      </c>
      <c r="J16" s="38">
        <v>944.062</v>
      </c>
      <c r="K16" s="38">
        <v>10</v>
      </c>
      <c r="L16" s="38">
        <v>151.3</v>
      </c>
      <c r="M16" s="38">
        <v>0</v>
      </c>
      <c r="N16" s="38">
        <v>0</v>
      </c>
      <c r="O16" s="38">
        <v>-2</v>
      </c>
      <c r="P16" s="38">
        <v>-291.26061</v>
      </c>
      <c r="Q16" s="38">
        <v>42566</v>
      </c>
      <c r="R16" s="38">
        <v>456782.351228</v>
      </c>
    </row>
    <row r="17" spans="1:18" s="114" customFormat="1" ht="45" customHeight="1">
      <c r="A17" s="36" t="s">
        <v>183</v>
      </c>
      <c r="B17" s="131"/>
      <c r="C17" s="38">
        <v>83671</v>
      </c>
      <c r="D17" s="38">
        <v>767294.084466</v>
      </c>
      <c r="E17" s="38">
        <v>311</v>
      </c>
      <c r="F17" s="38">
        <v>733.829296</v>
      </c>
      <c r="G17" s="38">
        <v>220</v>
      </c>
      <c r="H17" s="38">
        <v>1113.09282</v>
      </c>
      <c r="I17" s="38">
        <v>191</v>
      </c>
      <c r="J17" s="38">
        <v>1471.99076</v>
      </c>
      <c r="K17" s="38">
        <v>9</v>
      </c>
      <c r="L17" s="38">
        <v>129.7</v>
      </c>
      <c r="M17" s="38">
        <v>0</v>
      </c>
      <c r="N17" s="38">
        <v>0</v>
      </c>
      <c r="O17" s="38">
        <v>-8</v>
      </c>
      <c r="P17" s="38">
        <v>-243.17228</v>
      </c>
      <c r="Q17" s="38">
        <v>83754</v>
      </c>
      <c r="R17" s="38">
        <v>768013.939422</v>
      </c>
    </row>
    <row r="18" spans="1:18" s="114" customFormat="1" ht="45" customHeight="1">
      <c r="A18" s="36" t="s">
        <v>184</v>
      </c>
      <c r="B18" s="131"/>
      <c r="C18" s="38">
        <v>629</v>
      </c>
      <c r="D18" s="38">
        <v>241366.451196</v>
      </c>
      <c r="E18" s="38">
        <v>1</v>
      </c>
      <c r="F18" s="38">
        <v>1</v>
      </c>
      <c r="G18" s="38">
        <v>0</v>
      </c>
      <c r="H18" s="38">
        <v>0</v>
      </c>
      <c r="I18" s="38">
        <v>7</v>
      </c>
      <c r="J18" s="38">
        <v>392.9</v>
      </c>
      <c r="K18" s="38">
        <v>1</v>
      </c>
      <c r="L18" s="38">
        <v>22</v>
      </c>
      <c r="M18" s="38">
        <v>0</v>
      </c>
      <c r="N18" s="38">
        <v>0</v>
      </c>
      <c r="O18" s="38">
        <v>2</v>
      </c>
      <c r="P18" s="38">
        <v>146.91345</v>
      </c>
      <c r="Q18" s="38">
        <v>632</v>
      </c>
      <c r="R18" s="38">
        <v>241885.264646</v>
      </c>
    </row>
    <row r="19" spans="1:18" s="114" customFormat="1" ht="45" customHeight="1">
      <c r="A19" s="299" t="s">
        <v>386</v>
      </c>
      <c r="B19" s="420"/>
      <c r="C19" s="38">
        <v>513</v>
      </c>
      <c r="D19" s="38">
        <v>1093120.768738</v>
      </c>
      <c r="E19" s="38">
        <v>1</v>
      </c>
      <c r="F19" s="38">
        <v>5</v>
      </c>
      <c r="G19" s="38">
        <v>1</v>
      </c>
      <c r="H19" s="38">
        <v>2.65</v>
      </c>
      <c r="I19" s="38">
        <v>4</v>
      </c>
      <c r="J19" s="38">
        <v>88.61376</v>
      </c>
      <c r="K19" s="38">
        <v>1</v>
      </c>
      <c r="L19" s="38">
        <v>0.19344</v>
      </c>
      <c r="M19" s="38">
        <v>0</v>
      </c>
      <c r="N19" s="38">
        <v>0</v>
      </c>
      <c r="O19" s="38">
        <v>1</v>
      </c>
      <c r="P19" s="38">
        <v>203</v>
      </c>
      <c r="Q19" s="38">
        <v>514</v>
      </c>
      <c r="R19" s="38">
        <v>1093414.539058</v>
      </c>
    </row>
    <row r="20" spans="1:18" s="114" customFormat="1" ht="45" customHeight="1">
      <c r="A20" s="299" t="s">
        <v>387</v>
      </c>
      <c r="B20" s="420"/>
      <c r="C20" s="38">
        <v>177</v>
      </c>
      <c r="D20" s="38">
        <v>97601.463542</v>
      </c>
      <c r="E20" s="38">
        <v>0</v>
      </c>
      <c r="F20" s="38">
        <v>0</v>
      </c>
      <c r="G20" s="38">
        <v>1</v>
      </c>
      <c r="H20" s="38">
        <v>0.01</v>
      </c>
      <c r="I20" s="38">
        <v>2</v>
      </c>
      <c r="J20" s="38">
        <v>40.1344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176</v>
      </c>
      <c r="R20" s="38">
        <v>97641.587942</v>
      </c>
    </row>
    <row r="21" spans="1:18" s="114" customFormat="1" ht="45" customHeight="1">
      <c r="A21" s="299" t="s">
        <v>388</v>
      </c>
      <c r="B21" s="420"/>
      <c r="C21" s="38">
        <v>113</v>
      </c>
      <c r="D21" s="38">
        <v>217435.548258</v>
      </c>
      <c r="E21" s="38">
        <v>0</v>
      </c>
      <c r="F21" s="38">
        <v>0</v>
      </c>
      <c r="G21" s="38">
        <v>0</v>
      </c>
      <c r="H21" s="38">
        <v>0</v>
      </c>
      <c r="I21" s="38">
        <v>1</v>
      </c>
      <c r="J21" s="38">
        <v>0.04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-67.5</v>
      </c>
      <c r="Q21" s="38">
        <v>112</v>
      </c>
      <c r="R21" s="38">
        <v>217368.088258</v>
      </c>
    </row>
    <row r="22" spans="1:18" s="114" customFormat="1" ht="45" customHeight="1">
      <c r="A22" s="36" t="s">
        <v>185</v>
      </c>
      <c r="B22" s="131"/>
      <c r="C22" s="38">
        <v>74</v>
      </c>
      <c r="D22" s="38">
        <v>5915.64683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19</v>
      </c>
      <c r="Q22" s="38">
        <v>75</v>
      </c>
      <c r="R22" s="38">
        <v>5934.64683</v>
      </c>
    </row>
    <row r="23" spans="1:18" s="114" customFormat="1" ht="45" customHeight="1">
      <c r="A23" s="36" t="s">
        <v>291</v>
      </c>
      <c r="B23" s="131"/>
      <c r="C23" s="38">
        <v>52</v>
      </c>
      <c r="D23" s="38">
        <v>5282.9</v>
      </c>
      <c r="E23" s="38">
        <v>0</v>
      </c>
      <c r="F23" s="38">
        <v>0</v>
      </c>
      <c r="G23" s="38">
        <v>1</v>
      </c>
      <c r="H23" s="38">
        <v>5</v>
      </c>
      <c r="I23" s="38">
        <v>0</v>
      </c>
      <c r="J23" s="38">
        <v>0</v>
      </c>
      <c r="K23" s="38">
        <v>1</v>
      </c>
      <c r="L23" s="38">
        <v>0.2</v>
      </c>
      <c r="M23" s="38">
        <v>0</v>
      </c>
      <c r="N23" s="38">
        <v>0</v>
      </c>
      <c r="O23" s="38">
        <v>0</v>
      </c>
      <c r="P23" s="38">
        <v>-4.75</v>
      </c>
      <c r="Q23" s="38">
        <v>51</v>
      </c>
      <c r="R23" s="38">
        <v>5272.95</v>
      </c>
    </row>
    <row r="24" spans="1:18" s="114" customFormat="1" ht="45" customHeight="1">
      <c r="A24" s="36" t="s">
        <v>292</v>
      </c>
      <c r="B24" s="131"/>
      <c r="C24" s="38">
        <v>39</v>
      </c>
      <c r="D24" s="38">
        <v>10240.542764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5</v>
      </c>
      <c r="Q24" s="38">
        <v>40</v>
      </c>
      <c r="R24" s="38">
        <v>10245.542764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8" t="str">
        <f>'2491-00-01'!V34</f>
        <v>中華民國112年3月20日編製</v>
      </c>
      <c r="R25" s="418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9" t="s">
        <v>301</v>
      </c>
      <c r="R26" s="419"/>
    </row>
    <row r="27" spans="1:18" s="147" customFormat="1" ht="15" customHeight="1">
      <c r="A27" s="145" t="s">
        <v>42</v>
      </c>
      <c r="B27" s="157" t="s">
        <v>395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7" t="s">
        <v>297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</row>
  </sheetData>
  <sheetProtection/>
  <mergeCells count="20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SheetLayoutView="100" zoomScalePageLayoutView="0" workbookViewId="0" topLeftCell="A1">
      <selection activeCell="A46" sqref="A42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376</v>
      </c>
      <c r="J6" s="243"/>
      <c r="K6" s="238" t="s">
        <v>12</v>
      </c>
      <c r="L6" s="246"/>
      <c r="M6" s="248" t="s">
        <v>13</v>
      </c>
      <c r="N6" s="249"/>
      <c r="O6" s="265" t="s">
        <v>365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370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377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3039</v>
      </c>
      <c r="D9" s="23">
        <v>7007.702713</v>
      </c>
      <c r="E9" s="23">
        <v>62</v>
      </c>
      <c r="F9" s="23">
        <v>109.041111</v>
      </c>
      <c r="G9" s="23">
        <v>6</v>
      </c>
      <c r="H9" s="23">
        <v>4.9</v>
      </c>
      <c r="I9" s="23">
        <v>485</v>
      </c>
      <c r="J9" s="23">
        <v>1022.5948</v>
      </c>
      <c r="K9" s="23">
        <v>43</v>
      </c>
      <c r="L9" s="23">
        <v>97.29</v>
      </c>
      <c r="M9" s="23">
        <v>10</v>
      </c>
      <c r="N9" s="23">
        <v>8.6</v>
      </c>
      <c r="O9" s="23">
        <v>555</v>
      </c>
      <c r="P9" s="23">
        <v>908.092354</v>
      </c>
      <c r="Q9" s="23">
        <v>282</v>
      </c>
      <c r="R9" s="23">
        <v>504.645635</v>
      </c>
      <c r="S9" s="23">
        <v>47</v>
      </c>
      <c r="T9" s="23">
        <v>263.17</v>
      </c>
      <c r="U9" s="23">
        <v>49</v>
      </c>
      <c r="V9" s="23">
        <v>94.95</v>
      </c>
      <c r="W9" s="280" t="s">
        <v>33</v>
      </c>
      <c r="X9" s="281"/>
      <c r="Y9" s="23">
        <v>163</v>
      </c>
      <c r="Z9" s="23">
        <v>304.094958</v>
      </c>
      <c r="AA9" s="23">
        <v>373</v>
      </c>
      <c r="AB9" s="23">
        <v>1669.449645</v>
      </c>
      <c r="AC9" s="23">
        <v>142</v>
      </c>
      <c r="AD9" s="23">
        <v>466.679664</v>
      </c>
      <c r="AE9" s="23">
        <v>628</v>
      </c>
      <c r="AF9" s="23">
        <v>1150.123131</v>
      </c>
      <c r="AG9" s="23">
        <v>108</v>
      </c>
      <c r="AH9" s="23">
        <v>275.902415</v>
      </c>
      <c r="AI9" s="23">
        <v>0</v>
      </c>
      <c r="AJ9" s="23">
        <v>0</v>
      </c>
      <c r="AK9" s="23">
        <v>4</v>
      </c>
      <c r="AL9" s="23">
        <v>7.17</v>
      </c>
      <c r="AM9" s="23">
        <v>0</v>
      </c>
      <c r="AN9" s="23">
        <v>0</v>
      </c>
      <c r="AO9" s="23">
        <v>21</v>
      </c>
      <c r="AP9" s="23">
        <v>32.35</v>
      </c>
      <c r="AQ9" s="23">
        <v>61</v>
      </c>
      <c r="AR9" s="23">
        <v>88.649</v>
      </c>
      <c r="AS9" s="23">
        <v>0</v>
      </c>
      <c r="AT9" s="23">
        <v>0</v>
      </c>
    </row>
    <row r="10" spans="1:46" s="22" customFormat="1" ht="16.5" customHeight="1">
      <c r="A10" s="282" t="s">
        <v>229</v>
      </c>
      <c r="B10" s="283"/>
      <c r="C10" s="23">
        <v>3032</v>
      </c>
      <c r="D10" s="23">
        <v>6987.422713</v>
      </c>
      <c r="E10" s="23">
        <v>61</v>
      </c>
      <c r="F10" s="23">
        <v>103.041111</v>
      </c>
      <c r="G10" s="23">
        <v>6</v>
      </c>
      <c r="H10" s="23">
        <v>4.9</v>
      </c>
      <c r="I10" s="23">
        <v>483</v>
      </c>
      <c r="J10" s="23">
        <v>1016.5948</v>
      </c>
      <c r="K10" s="23">
        <v>43</v>
      </c>
      <c r="L10" s="23">
        <v>97.29</v>
      </c>
      <c r="M10" s="23">
        <v>10</v>
      </c>
      <c r="N10" s="23">
        <v>8.6</v>
      </c>
      <c r="O10" s="23">
        <v>554</v>
      </c>
      <c r="P10" s="23">
        <v>906.092354</v>
      </c>
      <c r="Q10" s="23">
        <v>282</v>
      </c>
      <c r="R10" s="23">
        <v>504.645635</v>
      </c>
      <c r="S10" s="23">
        <v>47</v>
      </c>
      <c r="T10" s="23">
        <v>263.17</v>
      </c>
      <c r="U10" s="23">
        <v>49</v>
      </c>
      <c r="V10" s="23">
        <v>94.95</v>
      </c>
      <c r="W10" s="282" t="s">
        <v>229</v>
      </c>
      <c r="X10" s="283"/>
      <c r="Y10" s="23">
        <v>163</v>
      </c>
      <c r="Z10" s="23">
        <v>304.094958</v>
      </c>
      <c r="AA10" s="23">
        <v>373</v>
      </c>
      <c r="AB10" s="23">
        <v>1669.449645</v>
      </c>
      <c r="AC10" s="23">
        <v>140</v>
      </c>
      <c r="AD10" s="23">
        <v>463.999664</v>
      </c>
      <c r="AE10" s="23">
        <v>628</v>
      </c>
      <c r="AF10" s="23">
        <v>1150.123131</v>
      </c>
      <c r="AG10" s="23">
        <v>107</v>
      </c>
      <c r="AH10" s="23">
        <v>272.302415</v>
      </c>
      <c r="AI10" s="23">
        <v>0</v>
      </c>
      <c r="AJ10" s="23">
        <v>0</v>
      </c>
      <c r="AK10" s="23">
        <v>4</v>
      </c>
      <c r="AL10" s="23">
        <v>7.17</v>
      </c>
      <c r="AM10" s="23">
        <v>0</v>
      </c>
      <c r="AN10" s="23">
        <v>0</v>
      </c>
      <c r="AO10" s="23">
        <v>21</v>
      </c>
      <c r="AP10" s="23">
        <v>32.35</v>
      </c>
      <c r="AQ10" s="23">
        <v>61</v>
      </c>
      <c r="AR10" s="23">
        <v>88.649</v>
      </c>
      <c r="AS10" s="23">
        <v>0</v>
      </c>
      <c r="AT10" s="23">
        <v>0</v>
      </c>
    </row>
    <row r="11" spans="1:46" s="22" customFormat="1" ht="16.5" customHeight="1">
      <c r="A11" s="284" t="s">
        <v>269</v>
      </c>
      <c r="B11" s="285"/>
      <c r="C11" s="23">
        <v>549</v>
      </c>
      <c r="D11" s="23">
        <v>1101.038786</v>
      </c>
      <c r="E11" s="23">
        <v>8</v>
      </c>
      <c r="F11" s="23">
        <v>11.311111</v>
      </c>
      <c r="G11" s="23">
        <v>1</v>
      </c>
      <c r="H11" s="23">
        <v>0.25</v>
      </c>
      <c r="I11" s="23">
        <v>106</v>
      </c>
      <c r="J11" s="23">
        <v>208.241</v>
      </c>
      <c r="K11" s="23">
        <v>5</v>
      </c>
      <c r="L11" s="23">
        <v>30.2</v>
      </c>
      <c r="M11" s="23">
        <v>1</v>
      </c>
      <c r="N11" s="23">
        <v>2</v>
      </c>
      <c r="O11" s="23">
        <v>101</v>
      </c>
      <c r="P11" s="23">
        <v>117.085554</v>
      </c>
      <c r="Q11" s="23">
        <v>60</v>
      </c>
      <c r="R11" s="23">
        <v>53.764888</v>
      </c>
      <c r="S11" s="23">
        <v>7</v>
      </c>
      <c r="T11" s="23">
        <v>14.65</v>
      </c>
      <c r="U11" s="23">
        <v>6</v>
      </c>
      <c r="V11" s="23">
        <v>3.36</v>
      </c>
      <c r="W11" s="284" t="s">
        <v>269</v>
      </c>
      <c r="X11" s="285"/>
      <c r="Y11" s="23">
        <v>27</v>
      </c>
      <c r="Z11" s="23">
        <v>140.18</v>
      </c>
      <c r="AA11" s="23">
        <v>69</v>
      </c>
      <c r="AB11" s="23">
        <v>217.777111</v>
      </c>
      <c r="AC11" s="23">
        <v>21</v>
      </c>
      <c r="AD11" s="23">
        <v>99.2002</v>
      </c>
      <c r="AE11" s="23">
        <v>108</v>
      </c>
      <c r="AF11" s="23">
        <v>163.714834</v>
      </c>
      <c r="AG11" s="23">
        <v>14</v>
      </c>
      <c r="AH11" s="23">
        <v>24.254088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7</v>
      </c>
      <c r="AP11" s="23">
        <v>9.15</v>
      </c>
      <c r="AQ11" s="23">
        <v>8</v>
      </c>
      <c r="AR11" s="23">
        <v>5.9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718</v>
      </c>
      <c r="D12" s="23">
        <v>2091.056516</v>
      </c>
      <c r="E12" s="23">
        <v>7</v>
      </c>
      <c r="F12" s="23">
        <v>27.18</v>
      </c>
      <c r="G12" s="23">
        <v>0</v>
      </c>
      <c r="H12" s="23">
        <v>0</v>
      </c>
      <c r="I12" s="23">
        <v>95</v>
      </c>
      <c r="J12" s="23">
        <v>241.1848</v>
      </c>
      <c r="K12" s="23">
        <v>12</v>
      </c>
      <c r="L12" s="23">
        <v>30.05</v>
      </c>
      <c r="M12" s="23">
        <v>0</v>
      </c>
      <c r="N12" s="23">
        <v>0</v>
      </c>
      <c r="O12" s="23">
        <v>62</v>
      </c>
      <c r="P12" s="23">
        <v>208.176</v>
      </c>
      <c r="Q12" s="23">
        <v>59</v>
      </c>
      <c r="R12" s="23">
        <v>124.855</v>
      </c>
      <c r="S12" s="23">
        <v>11</v>
      </c>
      <c r="T12" s="23">
        <v>46.6</v>
      </c>
      <c r="U12" s="23">
        <v>14</v>
      </c>
      <c r="V12" s="23">
        <v>33.24</v>
      </c>
      <c r="W12" s="284" t="s">
        <v>268</v>
      </c>
      <c r="X12" s="285"/>
      <c r="Y12" s="23">
        <v>75</v>
      </c>
      <c r="Z12" s="23">
        <v>111.89068</v>
      </c>
      <c r="AA12" s="23">
        <v>120</v>
      </c>
      <c r="AB12" s="23">
        <v>652.76807</v>
      </c>
      <c r="AC12" s="23">
        <v>24</v>
      </c>
      <c r="AD12" s="23">
        <v>97.041688</v>
      </c>
      <c r="AE12" s="23">
        <v>195</v>
      </c>
      <c r="AF12" s="23">
        <v>355.183931</v>
      </c>
      <c r="AG12" s="23">
        <v>27</v>
      </c>
      <c r="AH12" s="23">
        <v>132.937347</v>
      </c>
      <c r="AI12" s="23">
        <v>0</v>
      </c>
      <c r="AJ12" s="23">
        <v>0</v>
      </c>
      <c r="AK12" s="23">
        <v>1</v>
      </c>
      <c r="AL12" s="23">
        <v>2</v>
      </c>
      <c r="AM12" s="23">
        <v>0</v>
      </c>
      <c r="AN12" s="23">
        <v>0</v>
      </c>
      <c r="AO12" s="23">
        <v>2</v>
      </c>
      <c r="AP12" s="23">
        <v>0.7</v>
      </c>
      <c r="AQ12" s="23">
        <v>14</v>
      </c>
      <c r="AR12" s="23">
        <v>27.249</v>
      </c>
      <c r="AS12" s="23">
        <v>0</v>
      </c>
      <c r="AT12" s="23">
        <v>0</v>
      </c>
    </row>
    <row r="13" spans="1:46" s="22" customFormat="1" ht="16.5" customHeight="1">
      <c r="A13" s="284" t="s">
        <v>302</v>
      </c>
      <c r="B13" s="285"/>
      <c r="C13" s="23">
        <v>297</v>
      </c>
      <c r="D13" s="23">
        <v>875.262411</v>
      </c>
      <c r="E13" s="23">
        <v>7</v>
      </c>
      <c r="F13" s="23">
        <v>13.5</v>
      </c>
      <c r="G13" s="23">
        <v>0</v>
      </c>
      <c r="H13" s="23">
        <v>0</v>
      </c>
      <c r="I13" s="23">
        <v>47</v>
      </c>
      <c r="J13" s="23">
        <v>155.76</v>
      </c>
      <c r="K13" s="23">
        <v>2</v>
      </c>
      <c r="L13" s="23">
        <v>1.2</v>
      </c>
      <c r="M13" s="23">
        <v>1</v>
      </c>
      <c r="N13" s="23">
        <v>0.1</v>
      </c>
      <c r="O13" s="23">
        <v>61</v>
      </c>
      <c r="P13" s="23">
        <v>130.059</v>
      </c>
      <c r="Q13" s="23">
        <v>32</v>
      </c>
      <c r="R13" s="23">
        <v>45.592747</v>
      </c>
      <c r="S13" s="23">
        <v>6</v>
      </c>
      <c r="T13" s="23">
        <v>2.9</v>
      </c>
      <c r="U13" s="23">
        <v>5</v>
      </c>
      <c r="V13" s="23">
        <v>28.75</v>
      </c>
      <c r="W13" s="284" t="s">
        <v>302</v>
      </c>
      <c r="X13" s="285"/>
      <c r="Y13" s="23">
        <v>11</v>
      </c>
      <c r="Z13" s="23">
        <v>10.168888</v>
      </c>
      <c r="AA13" s="23">
        <v>30</v>
      </c>
      <c r="AB13" s="23">
        <v>137.222888</v>
      </c>
      <c r="AC13" s="23">
        <v>19</v>
      </c>
      <c r="AD13" s="23">
        <v>41.368888</v>
      </c>
      <c r="AE13" s="23">
        <v>56</v>
      </c>
      <c r="AF13" s="23">
        <v>278.29</v>
      </c>
      <c r="AG13" s="23">
        <v>9</v>
      </c>
      <c r="AH13" s="23">
        <v>9.9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12.9</v>
      </c>
      <c r="AQ13" s="23">
        <v>8</v>
      </c>
      <c r="AR13" s="23">
        <v>7.55</v>
      </c>
      <c r="AS13" s="23">
        <v>0</v>
      </c>
      <c r="AT13" s="23">
        <v>0</v>
      </c>
    </row>
    <row r="14" spans="1:46" s="22" customFormat="1" ht="16.5" customHeight="1">
      <c r="A14" s="284" t="s">
        <v>224</v>
      </c>
      <c r="B14" s="285"/>
      <c r="C14" s="23">
        <v>524</v>
      </c>
      <c r="D14" s="23">
        <v>1037.396582</v>
      </c>
      <c r="E14" s="23">
        <v>5</v>
      </c>
      <c r="F14" s="23">
        <v>9</v>
      </c>
      <c r="G14" s="23">
        <v>1</v>
      </c>
      <c r="H14" s="23">
        <v>1</v>
      </c>
      <c r="I14" s="23">
        <v>83</v>
      </c>
      <c r="J14" s="23">
        <v>105.477</v>
      </c>
      <c r="K14" s="23">
        <v>7</v>
      </c>
      <c r="L14" s="23">
        <v>16.8</v>
      </c>
      <c r="M14" s="23">
        <v>2</v>
      </c>
      <c r="N14" s="23">
        <v>1.5</v>
      </c>
      <c r="O14" s="23">
        <v>107</v>
      </c>
      <c r="P14" s="23">
        <v>172.2568</v>
      </c>
      <c r="Q14" s="23">
        <v>57</v>
      </c>
      <c r="R14" s="23">
        <v>51.715</v>
      </c>
      <c r="S14" s="23">
        <v>11</v>
      </c>
      <c r="T14" s="23">
        <v>76.72</v>
      </c>
      <c r="U14" s="23">
        <v>12</v>
      </c>
      <c r="V14" s="23">
        <v>14.4</v>
      </c>
      <c r="W14" s="284" t="s">
        <v>224</v>
      </c>
      <c r="X14" s="285"/>
      <c r="Y14" s="23">
        <v>20</v>
      </c>
      <c r="Z14" s="23">
        <v>15.65</v>
      </c>
      <c r="AA14" s="23">
        <v>54</v>
      </c>
      <c r="AB14" s="23">
        <v>262.98148</v>
      </c>
      <c r="AC14" s="23">
        <v>27</v>
      </c>
      <c r="AD14" s="23">
        <v>108.838888</v>
      </c>
      <c r="AE14" s="23">
        <v>102</v>
      </c>
      <c r="AF14" s="23">
        <v>133.7669</v>
      </c>
      <c r="AG14" s="23">
        <v>20</v>
      </c>
      <c r="AH14" s="23">
        <v>47.620514</v>
      </c>
      <c r="AI14" s="23">
        <v>0</v>
      </c>
      <c r="AJ14" s="23">
        <v>0</v>
      </c>
      <c r="AK14" s="23">
        <v>2</v>
      </c>
      <c r="AL14" s="23">
        <v>0.17</v>
      </c>
      <c r="AM14" s="23">
        <v>0</v>
      </c>
      <c r="AN14" s="23">
        <v>0</v>
      </c>
      <c r="AO14" s="23">
        <v>2</v>
      </c>
      <c r="AP14" s="23">
        <v>1.2</v>
      </c>
      <c r="AQ14" s="23">
        <v>12</v>
      </c>
      <c r="AR14" s="23">
        <v>18.3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146</v>
      </c>
      <c r="D15" s="23">
        <v>230.396666</v>
      </c>
      <c r="E15" s="23">
        <v>4</v>
      </c>
      <c r="F15" s="23">
        <v>1.4</v>
      </c>
      <c r="G15" s="23">
        <v>0</v>
      </c>
      <c r="H15" s="23">
        <v>0</v>
      </c>
      <c r="I15" s="23">
        <v>27</v>
      </c>
      <c r="J15" s="23">
        <v>50.515</v>
      </c>
      <c r="K15" s="23">
        <v>5</v>
      </c>
      <c r="L15" s="23">
        <v>3.7</v>
      </c>
      <c r="M15" s="23">
        <v>2</v>
      </c>
      <c r="N15" s="23">
        <v>2.2</v>
      </c>
      <c r="O15" s="23">
        <v>43</v>
      </c>
      <c r="P15" s="23">
        <v>45.465</v>
      </c>
      <c r="Q15" s="23">
        <v>9</v>
      </c>
      <c r="R15" s="23">
        <v>10.9</v>
      </c>
      <c r="S15" s="23">
        <v>1</v>
      </c>
      <c r="T15" s="23">
        <v>2</v>
      </c>
      <c r="U15" s="23">
        <v>0</v>
      </c>
      <c r="V15" s="23">
        <v>0</v>
      </c>
      <c r="W15" s="284" t="s">
        <v>225</v>
      </c>
      <c r="X15" s="285"/>
      <c r="Y15" s="23">
        <v>4</v>
      </c>
      <c r="Z15" s="23">
        <v>1.11</v>
      </c>
      <c r="AA15" s="23">
        <v>9</v>
      </c>
      <c r="AB15" s="23">
        <v>37.7</v>
      </c>
      <c r="AC15" s="23">
        <v>13</v>
      </c>
      <c r="AD15" s="23">
        <v>35.93</v>
      </c>
      <c r="AE15" s="23">
        <v>21</v>
      </c>
      <c r="AF15" s="23">
        <v>15.826666</v>
      </c>
      <c r="AG15" s="23">
        <v>5</v>
      </c>
      <c r="AH15" s="23">
        <v>2.9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20.75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314</v>
      </c>
      <c r="D16" s="23">
        <v>735.629296</v>
      </c>
      <c r="E16" s="23">
        <v>12</v>
      </c>
      <c r="F16" s="23">
        <v>12.08</v>
      </c>
      <c r="G16" s="23">
        <v>2</v>
      </c>
      <c r="H16" s="23">
        <v>1.15</v>
      </c>
      <c r="I16" s="23">
        <v>53</v>
      </c>
      <c r="J16" s="23">
        <v>136.472</v>
      </c>
      <c r="K16" s="23">
        <v>5</v>
      </c>
      <c r="L16" s="23">
        <v>11.36</v>
      </c>
      <c r="M16" s="23">
        <v>2</v>
      </c>
      <c r="N16" s="23">
        <v>2</v>
      </c>
      <c r="O16" s="23">
        <v>69</v>
      </c>
      <c r="P16" s="23">
        <v>81.3</v>
      </c>
      <c r="Q16" s="23">
        <v>29</v>
      </c>
      <c r="R16" s="23">
        <v>166.22</v>
      </c>
      <c r="S16" s="23">
        <v>6</v>
      </c>
      <c r="T16" s="23">
        <v>113.2</v>
      </c>
      <c r="U16" s="23">
        <v>6</v>
      </c>
      <c r="V16" s="23">
        <v>8.45</v>
      </c>
      <c r="W16" s="286" t="s">
        <v>230</v>
      </c>
      <c r="X16" s="283"/>
      <c r="Y16" s="23">
        <v>13</v>
      </c>
      <c r="Z16" s="23">
        <v>17.43</v>
      </c>
      <c r="AA16" s="23">
        <v>37</v>
      </c>
      <c r="AB16" s="23">
        <v>95.327296</v>
      </c>
      <c r="AC16" s="23">
        <v>11</v>
      </c>
      <c r="AD16" s="23">
        <v>16.04</v>
      </c>
      <c r="AE16" s="23">
        <v>53</v>
      </c>
      <c r="AF16" s="23">
        <v>49</v>
      </c>
      <c r="AG16" s="23">
        <v>10</v>
      </c>
      <c r="AH16" s="23">
        <v>16.5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5.2</v>
      </c>
      <c r="AQ16" s="23">
        <v>4</v>
      </c>
      <c r="AR16" s="23">
        <v>3.9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33</v>
      </c>
      <c r="D17" s="23">
        <v>45.58</v>
      </c>
      <c r="E17" s="23">
        <v>2</v>
      </c>
      <c r="F17" s="23">
        <v>0.3</v>
      </c>
      <c r="G17" s="23">
        <v>0</v>
      </c>
      <c r="H17" s="23">
        <v>0</v>
      </c>
      <c r="I17" s="23">
        <v>2</v>
      </c>
      <c r="J17" s="23">
        <v>5.2</v>
      </c>
      <c r="K17" s="23">
        <v>0</v>
      </c>
      <c r="L17" s="23">
        <v>0</v>
      </c>
      <c r="M17" s="23">
        <v>1</v>
      </c>
      <c r="N17" s="23">
        <v>0.6</v>
      </c>
      <c r="O17" s="23">
        <v>12</v>
      </c>
      <c r="P17" s="23">
        <v>13.85</v>
      </c>
      <c r="Q17" s="23">
        <v>1</v>
      </c>
      <c r="R17" s="23">
        <v>1</v>
      </c>
      <c r="S17" s="23">
        <v>2</v>
      </c>
      <c r="T17" s="23">
        <v>1</v>
      </c>
      <c r="U17" s="23">
        <v>0</v>
      </c>
      <c r="V17" s="23">
        <v>0</v>
      </c>
      <c r="W17" s="284" t="s">
        <v>231</v>
      </c>
      <c r="X17" s="285"/>
      <c r="Y17" s="23">
        <v>0</v>
      </c>
      <c r="Z17" s="23">
        <v>0</v>
      </c>
      <c r="AA17" s="23">
        <v>4</v>
      </c>
      <c r="AB17" s="23">
        <v>3.4</v>
      </c>
      <c r="AC17" s="23">
        <v>2</v>
      </c>
      <c r="AD17" s="23">
        <v>7.38</v>
      </c>
      <c r="AE17" s="23">
        <v>7</v>
      </c>
      <c r="AF17" s="23">
        <v>12.85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76</v>
      </c>
      <c r="D18" s="23">
        <v>141.89419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26.32</v>
      </c>
      <c r="K18" s="23">
        <v>1</v>
      </c>
      <c r="L18" s="23">
        <v>0.05</v>
      </c>
      <c r="M18" s="23">
        <v>0</v>
      </c>
      <c r="N18" s="23">
        <v>0</v>
      </c>
      <c r="O18" s="23">
        <v>17</v>
      </c>
      <c r="P18" s="23">
        <v>20.34</v>
      </c>
      <c r="Q18" s="23">
        <v>5</v>
      </c>
      <c r="R18" s="23">
        <v>6.03</v>
      </c>
      <c r="S18" s="23">
        <v>0</v>
      </c>
      <c r="T18" s="23">
        <v>0</v>
      </c>
      <c r="U18" s="23">
        <v>1</v>
      </c>
      <c r="V18" s="23">
        <v>0.15</v>
      </c>
      <c r="W18" s="284" t="s">
        <v>232</v>
      </c>
      <c r="X18" s="285"/>
      <c r="Y18" s="23">
        <v>6</v>
      </c>
      <c r="Z18" s="23">
        <v>4.12539</v>
      </c>
      <c r="AA18" s="23">
        <v>11</v>
      </c>
      <c r="AB18" s="23">
        <v>52</v>
      </c>
      <c r="AC18" s="23">
        <v>3</v>
      </c>
      <c r="AD18" s="23">
        <v>2.6</v>
      </c>
      <c r="AE18" s="23">
        <v>18</v>
      </c>
      <c r="AF18" s="23">
        <v>24.96</v>
      </c>
      <c r="AG18" s="23">
        <v>4</v>
      </c>
      <c r="AH18" s="23">
        <v>4.3188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44</v>
      </c>
      <c r="D19" s="23">
        <v>116.6</v>
      </c>
      <c r="E19" s="23">
        <v>0</v>
      </c>
      <c r="F19" s="23">
        <v>0</v>
      </c>
      <c r="G19" s="23">
        <v>1</v>
      </c>
      <c r="H19" s="23">
        <v>2</v>
      </c>
      <c r="I19" s="23">
        <v>4</v>
      </c>
      <c r="J19" s="23">
        <v>6.2</v>
      </c>
      <c r="K19" s="23">
        <v>0</v>
      </c>
      <c r="L19" s="23">
        <v>0</v>
      </c>
      <c r="M19" s="23">
        <v>0</v>
      </c>
      <c r="N19" s="23">
        <v>0</v>
      </c>
      <c r="O19" s="23">
        <v>16</v>
      </c>
      <c r="P19" s="23">
        <v>28.75</v>
      </c>
      <c r="Q19" s="23">
        <v>5</v>
      </c>
      <c r="R19" s="23">
        <v>1.7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0</v>
      </c>
      <c r="Z19" s="23">
        <v>0</v>
      </c>
      <c r="AA19" s="23">
        <v>4</v>
      </c>
      <c r="AB19" s="23">
        <v>66.3</v>
      </c>
      <c r="AC19" s="23">
        <v>1</v>
      </c>
      <c r="AD19" s="23">
        <v>0.5</v>
      </c>
      <c r="AE19" s="23">
        <v>11</v>
      </c>
      <c r="AF19" s="23">
        <v>7.25</v>
      </c>
      <c r="AG19" s="23">
        <v>2</v>
      </c>
      <c r="AH19" s="23">
        <v>3.9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85</v>
      </c>
      <c r="D20" s="23">
        <v>226.339466</v>
      </c>
      <c r="E20" s="23">
        <v>2</v>
      </c>
      <c r="F20" s="23">
        <v>2</v>
      </c>
      <c r="G20" s="23">
        <v>0</v>
      </c>
      <c r="H20" s="23">
        <v>0</v>
      </c>
      <c r="I20" s="23">
        <v>24</v>
      </c>
      <c r="J20" s="23">
        <v>36.85</v>
      </c>
      <c r="K20" s="23">
        <v>1</v>
      </c>
      <c r="L20" s="23">
        <v>0.5</v>
      </c>
      <c r="M20" s="23">
        <v>0</v>
      </c>
      <c r="N20" s="23">
        <v>0</v>
      </c>
      <c r="O20" s="23">
        <v>13</v>
      </c>
      <c r="P20" s="23">
        <v>16.6</v>
      </c>
      <c r="Q20" s="23">
        <v>10</v>
      </c>
      <c r="R20" s="23">
        <v>24.4</v>
      </c>
      <c r="S20" s="23">
        <v>1</v>
      </c>
      <c r="T20" s="23">
        <v>5</v>
      </c>
      <c r="U20" s="23">
        <v>1</v>
      </c>
      <c r="V20" s="23">
        <v>5</v>
      </c>
      <c r="W20" s="284" t="s">
        <v>234</v>
      </c>
      <c r="X20" s="285"/>
      <c r="Y20" s="23">
        <v>1</v>
      </c>
      <c r="Z20" s="23">
        <v>0.02</v>
      </c>
      <c r="AA20" s="23">
        <v>11</v>
      </c>
      <c r="AB20" s="23">
        <v>69.7028</v>
      </c>
      <c r="AC20" s="23">
        <v>4</v>
      </c>
      <c r="AD20" s="23">
        <v>5.5</v>
      </c>
      <c r="AE20" s="23">
        <v>8</v>
      </c>
      <c r="AF20" s="23">
        <v>53.9</v>
      </c>
      <c r="AG20" s="23">
        <v>3</v>
      </c>
      <c r="AH20" s="23">
        <v>3.866666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6</v>
      </c>
      <c r="AR20" s="23">
        <v>3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26</v>
      </c>
      <c r="D21" s="23">
        <v>16.388</v>
      </c>
      <c r="E21" s="23">
        <v>1</v>
      </c>
      <c r="F21" s="23">
        <v>0.2</v>
      </c>
      <c r="G21" s="23">
        <v>0</v>
      </c>
      <c r="H21" s="23">
        <v>0</v>
      </c>
      <c r="I21" s="23">
        <v>8</v>
      </c>
      <c r="J21" s="23">
        <v>3.6</v>
      </c>
      <c r="K21" s="23">
        <v>1</v>
      </c>
      <c r="L21" s="23">
        <v>1</v>
      </c>
      <c r="M21" s="23">
        <v>0</v>
      </c>
      <c r="N21" s="23">
        <v>0</v>
      </c>
      <c r="O21" s="23">
        <v>3</v>
      </c>
      <c r="P21" s="23">
        <v>0.22</v>
      </c>
      <c r="Q21" s="23">
        <v>3</v>
      </c>
      <c r="R21" s="23">
        <v>0.568</v>
      </c>
      <c r="S21" s="23">
        <v>2</v>
      </c>
      <c r="T21" s="23">
        <v>1.1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1</v>
      </c>
      <c r="AB21" s="23">
        <v>6</v>
      </c>
      <c r="AC21" s="23">
        <v>0</v>
      </c>
      <c r="AD21" s="23">
        <v>0</v>
      </c>
      <c r="AE21" s="23">
        <v>6</v>
      </c>
      <c r="AF21" s="23">
        <v>3.5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0.2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46</v>
      </c>
      <c r="D22" s="23">
        <v>132.1758</v>
      </c>
      <c r="E22" s="23">
        <v>5</v>
      </c>
      <c r="F22" s="23">
        <v>22.5</v>
      </c>
      <c r="G22" s="23">
        <v>0</v>
      </c>
      <c r="H22" s="23">
        <v>0</v>
      </c>
      <c r="I22" s="23">
        <v>7</v>
      </c>
      <c r="J22" s="23">
        <v>18</v>
      </c>
      <c r="K22" s="23">
        <v>1</v>
      </c>
      <c r="L22" s="23">
        <v>2</v>
      </c>
      <c r="M22" s="23">
        <v>0</v>
      </c>
      <c r="N22" s="23">
        <v>0</v>
      </c>
      <c r="O22" s="23">
        <v>11</v>
      </c>
      <c r="P22" s="23">
        <v>13.5</v>
      </c>
      <c r="Q22" s="23">
        <v>3</v>
      </c>
      <c r="R22" s="23">
        <v>11.1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0</v>
      </c>
      <c r="Z22" s="23">
        <v>0</v>
      </c>
      <c r="AA22" s="23">
        <v>2</v>
      </c>
      <c r="AB22" s="23">
        <v>5.8</v>
      </c>
      <c r="AC22" s="23">
        <v>1</v>
      </c>
      <c r="AD22" s="23">
        <v>25</v>
      </c>
      <c r="AE22" s="23">
        <v>10</v>
      </c>
      <c r="AF22" s="23">
        <v>25.2708</v>
      </c>
      <c r="AG22" s="23">
        <v>4</v>
      </c>
      <c r="AH22" s="23">
        <v>8.505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2</v>
      </c>
      <c r="AR22" s="23">
        <v>0.5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20</v>
      </c>
      <c r="D23" s="23">
        <v>20.85</v>
      </c>
      <c r="E23" s="23">
        <v>1</v>
      </c>
      <c r="F23" s="23">
        <v>0.2</v>
      </c>
      <c r="G23" s="23">
        <v>0</v>
      </c>
      <c r="H23" s="23">
        <v>0</v>
      </c>
      <c r="I23" s="23">
        <v>2</v>
      </c>
      <c r="J23" s="23">
        <v>1.5</v>
      </c>
      <c r="K23" s="23">
        <v>1</v>
      </c>
      <c r="L23" s="23">
        <v>0.3</v>
      </c>
      <c r="M23" s="23">
        <v>0</v>
      </c>
      <c r="N23" s="23">
        <v>0</v>
      </c>
      <c r="O23" s="23">
        <v>4</v>
      </c>
      <c r="P23" s="23">
        <v>5.65</v>
      </c>
      <c r="Q23" s="23">
        <v>4</v>
      </c>
      <c r="R23" s="23">
        <v>2.7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7</v>
      </c>
      <c r="AE23" s="23">
        <v>4</v>
      </c>
      <c r="AF23" s="23">
        <v>1.3</v>
      </c>
      <c r="AG23" s="23">
        <v>1</v>
      </c>
      <c r="AH23" s="23">
        <v>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0.2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36</v>
      </c>
      <c r="D24" s="23">
        <v>35.36</v>
      </c>
      <c r="E24" s="23">
        <v>1</v>
      </c>
      <c r="F24" s="23">
        <v>0.07</v>
      </c>
      <c r="G24" s="23">
        <v>0</v>
      </c>
      <c r="H24" s="23">
        <v>0</v>
      </c>
      <c r="I24" s="23">
        <v>4</v>
      </c>
      <c r="J24" s="23">
        <v>7.8</v>
      </c>
      <c r="K24" s="23">
        <v>1</v>
      </c>
      <c r="L24" s="23">
        <v>0.01</v>
      </c>
      <c r="M24" s="23">
        <v>0</v>
      </c>
      <c r="N24" s="23">
        <v>0</v>
      </c>
      <c r="O24" s="23">
        <v>11</v>
      </c>
      <c r="P24" s="23">
        <v>11.96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0.2</v>
      </c>
      <c r="W24" s="284" t="s">
        <v>238</v>
      </c>
      <c r="X24" s="285"/>
      <c r="Y24" s="23">
        <v>2</v>
      </c>
      <c r="Z24" s="23">
        <v>2.25</v>
      </c>
      <c r="AA24" s="23">
        <v>2</v>
      </c>
      <c r="AB24" s="23">
        <v>0.6</v>
      </c>
      <c r="AC24" s="23">
        <v>4</v>
      </c>
      <c r="AD24" s="23">
        <v>1.6</v>
      </c>
      <c r="AE24" s="23">
        <v>8</v>
      </c>
      <c r="AF24" s="23">
        <v>9.37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1</v>
      </c>
      <c r="AR24" s="23">
        <v>0.5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2</v>
      </c>
      <c r="D25" s="23">
        <v>4.6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</v>
      </c>
      <c r="AG25" s="23">
        <v>1</v>
      </c>
      <c r="AH25" s="23">
        <v>3.6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16</v>
      </c>
      <c r="D26" s="23">
        <v>23.9</v>
      </c>
      <c r="E26" s="23">
        <v>2</v>
      </c>
      <c r="F26" s="23">
        <v>0.6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3.5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1</v>
      </c>
      <c r="Z26" s="23">
        <v>1</v>
      </c>
      <c r="AA26" s="23">
        <v>1</v>
      </c>
      <c r="AB26" s="23">
        <v>3</v>
      </c>
      <c r="AC26" s="23">
        <v>4</v>
      </c>
      <c r="AD26" s="23">
        <v>6.3</v>
      </c>
      <c r="AE26" s="23">
        <v>0</v>
      </c>
      <c r="AF26" s="23">
        <v>0</v>
      </c>
      <c r="AG26" s="23">
        <v>2</v>
      </c>
      <c r="AH26" s="23">
        <v>7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4</v>
      </c>
      <c r="D27" s="23">
        <v>32.3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22.5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1</v>
      </c>
      <c r="AB27" s="23">
        <v>3.6</v>
      </c>
      <c r="AC27" s="23">
        <v>1</v>
      </c>
      <c r="AD27" s="23">
        <v>5</v>
      </c>
      <c r="AE27" s="23">
        <v>0</v>
      </c>
      <c r="AF27" s="23">
        <v>0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24</v>
      </c>
      <c r="D28" s="23">
        <v>20.85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3.4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3.6</v>
      </c>
      <c r="Q28" s="23">
        <v>1</v>
      </c>
      <c r="R28" s="23">
        <v>0.6</v>
      </c>
      <c r="S28" s="23">
        <v>0</v>
      </c>
      <c r="T28" s="23">
        <v>0</v>
      </c>
      <c r="U28" s="23">
        <v>1</v>
      </c>
      <c r="V28" s="23">
        <v>0.8</v>
      </c>
      <c r="W28" s="284" t="s">
        <v>241</v>
      </c>
      <c r="X28" s="285"/>
      <c r="Y28" s="23">
        <v>0</v>
      </c>
      <c r="Z28" s="23">
        <v>0</v>
      </c>
      <c r="AA28" s="23">
        <v>2</v>
      </c>
      <c r="AB28" s="23">
        <v>5.4</v>
      </c>
      <c r="AC28" s="23">
        <v>0</v>
      </c>
      <c r="AD28" s="23">
        <v>0</v>
      </c>
      <c r="AE28" s="23">
        <v>6</v>
      </c>
      <c r="AF28" s="23">
        <v>3.95</v>
      </c>
      <c r="AG28" s="23">
        <v>2</v>
      </c>
      <c r="AH28" s="23">
        <v>2.9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0.2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51</v>
      </c>
      <c r="D29" s="23">
        <v>76.145</v>
      </c>
      <c r="E29" s="23">
        <v>1</v>
      </c>
      <c r="F29" s="23">
        <v>0.4</v>
      </c>
      <c r="G29" s="23">
        <v>1</v>
      </c>
      <c r="H29" s="23">
        <v>0.5</v>
      </c>
      <c r="I29" s="23">
        <v>8</v>
      </c>
      <c r="J29" s="23">
        <v>9.075</v>
      </c>
      <c r="K29" s="23">
        <v>0</v>
      </c>
      <c r="L29" s="23">
        <v>0</v>
      </c>
      <c r="M29" s="23">
        <v>1</v>
      </c>
      <c r="N29" s="23">
        <v>0.2</v>
      </c>
      <c r="O29" s="23">
        <v>7</v>
      </c>
      <c r="P29" s="23">
        <v>5.48</v>
      </c>
      <c r="Q29" s="23">
        <v>3</v>
      </c>
      <c r="R29" s="23">
        <v>2.5</v>
      </c>
      <c r="S29" s="23">
        <v>0</v>
      </c>
      <c r="T29" s="23">
        <v>0</v>
      </c>
      <c r="U29" s="23">
        <v>1</v>
      </c>
      <c r="V29" s="23">
        <v>0.4</v>
      </c>
      <c r="W29" s="284" t="s">
        <v>242</v>
      </c>
      <c r="X29" s="285"/>
      <c r="Y29" s="23">
        <v>2</v>
      </c>
      <c r="Z29" s="23">
        <v>0.25</v>
      </c>
      <c r="AA29" s="23">
        <v>13</v>
      </c>
      <c r="AB29" s="23">
        <v>47.67</v>
      </c>
      <c r="AC29" s="23">
        <v>3</v>
      </c>
      <c r="AD29" s="23">
        <v>4.7</v>
      </c>
      <c r="AE29" s="23">
        <v>10</v>
      </c>
      <c r="AF29" s="23">
        <v>4.57</v>
      </c>
      <c r="AG29" s="23">
        <v>1</v>
      </c>
      <c r="AH29" s="23">
        <v>0.4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21</v>
      </c>
      <c r="D30" s="23">
        <v>23.66</v>
      </c>
      <c r="E30" s="23">
        <v>3</v>
      </c>
      <c r="F30" s="23">
        <v>2.3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0.12</v>
      </c>
      <c r="M30" s="23">
        <v>0</v>
      </c>
      <c r="N30" s="23">
        <v>0</v>
      </c>
      <c r="O30" s="23">
        <v>5</v>
      </c>
      <c r="P30" s="23">
        <v>5.8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0.2</v>
      </c>
      <c r="W30" s="284" t="s">
        <v>243</v>
      </c>
      <c r="X30" s="285"/>
      <c r="Y30" s="23">
        <v>1</v>
      </c>
      <c r="Z30" s="23">
        <v>0.02</v>
      </c>
      <c r="AA30" s="23">
        <v>2</v>
      </c>
      <c r="AB30" s="23">
        <v>2.2</v>
      </c>
      <c r="AC30" s="23">
        <v>0</v>
      </c>
      <c r="AD30" s="23">
        <v>0</v>
      </c>
      <c r="AE30" s="23">
        <v>4</v>
      </c>
      <c r="AF30" s="23">
        <v>6.42</v>
      </c>
      <c r="AG30" s="23">
        <v>1</v>
      </c>
      <c r="AH30" s="23">
        <v>0.5</v>
      </c>
      <c r="AI30" s="23">
        <v>0</v>
      </c>
      <c r="AJ30" s="23">
        <v>0</v>
      </c>
      <c r="AK30" s="23">
        <v>1</v>
      </c>
      <c r="AL30" s="23">
        <v>5</v>
      </c>
      <c r="AM30" s="23">
        <v>0</v>
      </c>
      <c r="AN30" s="23">
        <v>0</v>
      </c>
      <c r="AO30" s="23">
        <v>1</v>
      </c>
      <c r="AP30" s="23">
        <v>0.5</v>
      </c>
      <c r="AQ30" s="23">
        <v>1</v>
      </c>
      <c r="AR30" s="23">
        <v>0.6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7</v>
      </c>
      <c r="D31" s="23">
        <v>20.28</v>
      </c>
      <c r="E31" s="23">
        <v>1</v>
      </c>
      <c r="F31" s="23">
        <v>6</v>
      </c>
      <c r="G31" s="23">
        <v>0</v>
      </c>
      <c r="H31" s="23">
        <v>0</v>
      </c>
      <c r="I31" s="23">
        <v>2</v>
      </c>
      <c r="J31" s="23">
        <v>6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2.68</v>
      </c>
      <c r="AE31" s="23">
        <v>0</v>
      </c>
      <c r="AF31" s="23">
        <v>0</v>
      </c>
      <c r="AG31" s="23">
        <v>1</v>
      </c>
      <c r="AH31" s="23">
        <v>3.6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7</v>
      </c>
      <c r="D32" s="23">
        <v>20.28</v>
      </c>
      <c r="E32" s="23">
        <v>1</v>
      </c>
      <c r="F32" s="23">
        <v>6</v>
      </c>
      <c r="G32" s="23">
        <v>0</v>
      </c>
      <c r="H32" s="23">
        <v>0</v>
      </c>
      <c r="I32" s="23">
        <v>2</v>
      </c>
      <c r="J32" s="23">
        <v>6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2.68</v>
      </c>
      <c r="AE32" s="23">
        <v>0</v>
      </c>
      <c r="AF32" s="23">
        <v>0</v>
      </c>
      <c r="AG32" s="23">
        <v>1</v>
      </c>
      <c r="AH32" s="23">
        <v>3.6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21" t="s">
        <v>259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 t="s">
        <v>260</v>
      </c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2023-03-23T06:52:05Z</dcterms:modified>
  <cp:category/>
  <cp:version/>
  <cp:contentType/>
  <cp:contentStatus/>
</cp:coreProperties>
</file>