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2504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<sst xmlns="http://schemas.openxmlformats.org/spreadsheetml/2006/main" count="1227" uniqueCount="341">
  <si>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</si>
  <si>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</si>
  <si>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</si>
  <si>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</si>
  <si>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</si>
  <si>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</si>
  <si>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</si>
  <si>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</si>
  <si>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</si>
  <si>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</si>
  <si>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</si>
  <si>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</si>
  <si>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</si>
  <si>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</si>
  <si>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</si>
  <si>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</si>
  <si>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</si>
  <si>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</si>
  <si>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</si>
  <si>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</si>
  <si>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</si>
  <si>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</si>
  <si>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</si>
  <si>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</si>
  <si>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</si>
  <si>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</si>
  <si>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</si>
  <si>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</si>
  <si>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</si>
  <si>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</si>
  <si>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</si>
  <si>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</si>
  <si>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</si>
  <si>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</si>
  <si>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</si>
  <si>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</si>
  <si>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</si>
  <si>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</si>
  <si>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</si>
  <si>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</si>
  <si>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</si>
  <si>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</si>
  <si>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</si>
  <si>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</si>
  <si>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</si>
  <si>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</si>
  <si>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</si>
  <si>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</si>
  <si>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</si>
  <si>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</si>
  <si>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</si>
  <si>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</si>
  <si>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</si>
  <si>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</si>
  <si>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</si>
  <si>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</si>
  <si>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</si>
  <si>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</si>
  <si>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</si>
  <si>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</si>
  <si>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</si>
  <si>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</si>
  <si>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</si>
  <si>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</si>
  <si>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</si>
  <si>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</si>
  <si>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</si>
  <si>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</si>
  <si>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</si>
  <si>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</si>
  <si>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</si>
  <si>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</si>
  <si>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</si>
  <si>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</si>
  <si>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</si>
  <si>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</si>
  <si>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</si>
  <si>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</si>
  <si>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</si>
  <si>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</si>
  <si>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</si>
  <si>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</si>
  <si>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</si>
  <si>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</si>
  <si>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</si>
  <si>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</si>
  <si>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</si>
  <si>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</si>
  <si>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</si>
  <si>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</si>
  <si>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</si>
  <si>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</si>
  <si>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</si>
  <si>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</si>
  <si>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</si>
  <si>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</si>
  <si>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</si>
  <si>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</si>
  <si>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</si>
  <si>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</si>
  <si>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</si>
  <si>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</si>
  <si>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</si>
  <si>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</si>
  <si>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</si>
  <si>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</si>
  <si>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</si>
  <si>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</si>
  <si>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</si>
  <si>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</si>
  <si>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</si>
  <si>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</si>
  <si>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</si>
  <si>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</si>
  <si>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</si>
  <si>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</si>
  <si>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</si>
  <si>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</si>
  <si>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</si>
  <si>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</si>
  <si>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</si>
  <si>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</si>
  <si>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</si>
  <si>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</si>
  <si>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</si>
  <si>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</si>
  <si>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</si>
  <si>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</si>
  <si>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</si>
  <si>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</si>
  <si>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</si>
  <si>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</si>
  <si>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</si>
  <si>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</si>
  <si>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</si>
  <si>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</si>
  <si>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</si>
  <si>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</si>
  <si>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</si>
  <si>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</si>
  <si>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</si>
  <si>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</si>
  <si>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</si>
  <si>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</si>
  <si>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</si>
  <si>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</si>
  <si>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</si>
  <si>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</si>
  <si>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</si>
  <si>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</si>
  <si>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</si>
  <si>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</si>
  <si>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</si>
  <si>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</si>
  <si>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</si>
  <si>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</si>
  <si>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</si>
  <si>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</si>
  <si>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</si>
  <si>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</si>
  <si>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</si>
  <si>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</si>
  <si>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</si>
  <si>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</si>
  <si>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</si>
  <si>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</si>
  <si>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</si>
  <si>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</si>
  <si>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</si>
  <si>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</si>
  <si>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</si>
  <si>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</si>
  <si>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</si>
  <si>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</si>
  <si>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</si>
  <si>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</si>
  <si>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</si>
  <si>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</si>
  <si>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</si>
  <si>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</si>
  <si>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</si>
  <si>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</si>
  <si>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</si>
  <si>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</si>
  <si>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</si>
  <si>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</si>
  <si>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</si>
  <si>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</si>
  <si>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</si>
  <si>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</si>
  <si>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</si>
  <si>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</si>
  <si>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</si>
  <si>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</si>
  <si>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</si>
  <si>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</si>
  <si>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</si>
  <si>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</si>
  <si>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</si>
  <si>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</si>
  <si>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</si>
  <si>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</si>
  <si>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</si>
  <si>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</si>
  <si>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</si>
  <si>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</si>
  <si>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</si>
  <si>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</si>
  <si>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</si>
  <si>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</si>
  <si>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</si>
  <si>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</si>
  <si>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</si>
  <si>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</si>
  <si>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</si>
  <si>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</si>
  <si>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</si>
  <si>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</si>
  <si>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</si>
  <si>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</si>
  <si>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</si>
  <si>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</si>
  <si>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</si>
  <si>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</si>
  <si>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</si>
  <si>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</si>
  <si>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</si>
  <si>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</si>
  <si>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</si>
  <si>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</si>
  <si>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</si>
  <si>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</si>
  <si>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</si>
  <si>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</si>
  <si>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</si>
  <si>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</si>
  <si>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</si>
  <si>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</si>
  <si>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</si>
  <si>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</si>
  <si>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</si>
  <si>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</si>
  <si>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</si>
  <si>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</si>
  <si>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</si>
  <si>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</si>
  <si>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</si>
  <si>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</si>
  <si>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</si>
  <si>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</si>
  <si>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</si>
  <si>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</si>
  <si>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</si>
  <si>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</si>
  <si>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</si>
  <si>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</si>
  <si>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</si>
  <si>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</si>
  <si>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</si>
  <si>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</si>
  <si>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</si>
  <si>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</si>
  <si>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</si>
  <si>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</si>
  <si>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</si>
  <si>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</si>
  <si>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</si>
  <si>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</si>
  <si>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</si>
  <si>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</si>
  <si>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</si>
  <si>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</si>
  <si>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</si>
  <si>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</si>
  <si>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</si>
  <si>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</si>
  <si>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</si>
  <si>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</si>
  <si>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</si>
  <si>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</si>
  <si>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</si>
  <si>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</si>
  <si>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</si>
  <si>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</si>
  <si>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</si>
  <si>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</si>
  <si>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</si>
  <si>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</si>
  <si>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</si>
  <si>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</si>
  <si>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</si>
  <si>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</si>
  <si>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</si>
  <si>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</si>
  <si>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</si>
  <si>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</si>
  <si>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</si>
  <si>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</si>
  <si>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</si>
  <si>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</si>
  <si>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</si>
  <si>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</si>
  <si>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</si>
  <si>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</si>
  <si>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</si>
  <si>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</si>
  <si>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</si>
  <si>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</si>
  <si>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</si>
  <si>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</si>
  <si>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</si>
  <si>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</si>
  <si>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</si>
  <si>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</si>
  <si>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</si>
  <si>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</si>
  <si>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</si>
  <si>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</si>
  <si>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</si>
  <si>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</si>
  <si>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</si>
  <si>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</si>
  <si>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</si>
  <si>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</si>
  <si>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</si>
  <si>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</si>
  <si>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</si>
  <si>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</si>
  <si>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</si>
  <si>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</si>
  <si>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</si>
  <si>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</si>
  <si>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</si>
  <si>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</si>
  <si>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</si>
  <si>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</si>
  <si>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</si>
  <si>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</si>
  <si>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</si>
  <si>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中華民國104年05月</t>
  </si>
  <si>
    <t>中華民國104年06月01日編製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</si>
</sst>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M3">
      <selection activeCell="T15" sqref="T1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8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263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271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CONCATENATE('2491-00-06'!G5,"底")</f>
        <v>中華民國104年05月底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tr">
        <f>H5</f>
        <v>中華民國104年05月底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646361</v>
      </c>
      <c r="D9" s="23">
        <v>21657606.21442</v>
      </c>
      <c r="E9" s="23">
        <v>12542</v>
      </c>
      <c r="F9" s="23">
        <v>519805.11891</v>
      </c>
      <c r="G9" s="23">
        <v>3881</v>
      </c>
      <c r="H9" s="23">
        <v>250640.196588</v>
      </c>
      <c r="I9" s="23">
        <v>185749</v>
      </c>
      <c r="J9" s="23">
        <v>8100768.823608</v>
      </c>
      <c r="K9" s="23">
        <v>2460</v>
      </c>
      <c r="L9" s="23">
        <v>811703.818896</v>
      </c>
      <c r="M9" s="23">
        <v>3601</v>
      </c>
      <c r="N9" s="23">
        <v>176334.736007</v>
      </c>
      <c r="O9" s="23">
        <v>98945</v>
      </c>
      <c r="P9" s="23">
        <v>1078042.935545</v>
      </c>
      <c r="Q9" s="23">
        <v>119177</v>
      </c>
      <c r="R9" s="23">
        <v>995922.946954</v>
      </c>
      <c r="S9" s="23">
        <v>15867</v>
      </c>
      <c r="T9" s="23">
        <v>771734.990626</v>
      </c>
      <c r="U9" s="23">
        <v>6455</v>
      </c>
      <c r="V9" s="23">
        <v>64524.728984</v>
      </c>
      <c r="W9" s="236" t="s">
        <v>37</v>
      </c>
      <c r="X9" s="237"/>
      <c r="Y9" s="23">
        <v>21466</v>
      </c>
      <c r="Z9" s="23">
        <v>528948.657724</v>
      </c>
      <c r="AA9" s="23">
        <v>33018</v>
      </c>
      <c r="AB9" s="23">
        <v>6101357.866464</v>
      </c>
      <c r="AC9" s="23">
        <v>30266</v>
      </c>
      <c r="AD9" s="23">
        <v>1123972.119574</v>
      </c>
      <c r="AE9" s="23">
        <v>49890</v>
      </c>
      <c r="AF9" s="23">
        <v>359669.531045</v>
      </c>
      <c r="AG9" s="23">
        <v>15269</v>
      </c>
      <c r="AH9" s="23">
        <v>273040.760834</v>
      </c>
      <c r="AI9" s="23">
        <v>110</v>
      </c>
      <c r="AJ9" s="23">
        <v>218.361</v>
      </c>
      <c r="AK9" s="23">
        <v>330</v>
      </c>
      <c r="AL9" s="23">
        <v>1863.254666</v>
      </c>
      <c r="AM9" s="23">
        <v>52</v>
      </c>
      <c r="AN9" s="23">
        <v>220.65</v>
      </c>
      <c r="AO9" s="23">
        <v>2110</v>
      </c>
      <c r="AP9" s="23">
        <v>73076.394722</v>
      </c>
      <c r="AQ9" s="23">
        <v>12389</v>
      </c>
      <c r="AR9" s="23">
        <v>135763.250857</v>
      </c>
      <c r="AS9" s="23">
        <v>32784</v>
      </c>
      <c r="AT9" s="23">
        <v>289997.071416</v>
      </c>
    </row>
    <row r="10" spans="1:46" s="22" customFormat="1" ht="16.5" customHeight="1">
      <c r="A10" s="238" t="s">
        <v>244</v>
      </c>
      <c r="B10" s="239"/>
      <c r="C10" s="23">
        <v>645186</v>
      </c>
      <c r="D10" s="23">
        <v>21638088.22648</v>
      </c>
      <c r="E10" s="23">
        <v>12444</v>
      </c>
      <c r="F10" s="23">
        <v>518295.75891</v>
      </c>
      <c r="G10" s="23">
        <v>3857</v>
      </c>
      <c r="H10" s="23">
        <v>250380.495588</v>
      </c>
      <c r="I10" s="23">
        <v>185636</v>
      </c>
      <c r="J10" s="23">
        <v>8093699.902608</v>
      </c>
      <c r="K10" s="23">
        <v>2450</v>
      </c>
      <c r="L10" s="23">
        <v>811643.318896</v>
      </c>
      <c r="M10" s="23">
        <v>3597</v>
      </c>
      <c r="N10" s="23">
        <v>176315.736007</v>
      </c>
      <c r="O10" s="23">
        <v>98604</v>
      </c>
      <c r="P10" s="23">
        <v>1075586.668545</v>
      </c>
      <c r="Q10" s="23">
        <v>119095</v>
      </c>
      <c r="R10" s="23">
        <v>995100.261954</v>
      </c>
      <c r="S10" s="23">
        <v>15756</v>
      </c>
      <c r="T10" s="23">
        <v>767799.105626</v>
      </c>
      <c r="U10" s="23">
        <v>6436</v>
      </c>
      <c r="V10" s="23">
        <v>63980</v>
      </c>
      <c r="W10" s="238" t="s">
        <v>244</v>
      </c>
      <c r="X10" s="239"/>
      <c r="Y10" s="23">
        <v>21452</v>
      </c>
      <c r="Z10" s="23">
        <v>528806.257724</v>
      </c>
      <c r="AA10" s="23">
        <v>32984</v>
      </c>
      <c r="AB10" s="23">
        <v>6100760.938464</v>
      </c>
      <c r="AC10" s="23">
        <v>30116</v>
      </c>
      <c r="AD10" s="23">
        <v>1122981.124574</v>
      </c>
      <c r="AE10" s="23">
        <v>49835</v>
      </c>
      <c r="AF10" s="23">
        <v>359359.701045</v>
      </c>
      <c r="AG10" s="23">
        <v>15186</v>
      </c>
      <c r="AH10" s="23">
        <v>272549.060834</v>
      </c>
      <c r="AI10" s="23">
        <v>110</v>
      </c>
      <c r="AJ10" s="23">
        <v>218.361</v>
      </c>
      <c r="AK10" s="23">
        <v>330</v>
      </c>
      <c r="AL10" s="23">
        <v>1863.254666</v>
      </c>
      <c r="AM10" s="23">
        <v>52</v>
      </c>
      <c r="AN10" s="23">
        <v>220.65</v>
      </c>
      <c r="AO10" s="23">
        <v>2102</v>
      </c>
      <c r="AP10" s="23">
        <v>72868.194722</v>
      </c>
      <c r="AQ10" s="23">
        <v>12380</v>
      </c>
      <c r="AR10" s="23">
        <v>135720.850857</v>
      </c>
      <c r="AS10" s="23">
        <v>32764</v>
      </c>
      <c r="AT10" s="23">
        <v>289938.391416</v>
      </c>
    </row>
    <row r="11" spans="1:46" s="22" customFormat="1" ht="16.5" customHeight="1">
      <c r="A11" s="240" t="s">
        <v>284</v>
      </c>
      <c r="B11" s="241"/>
      <c r="C11" s="23">
        <v>125766</v>
      </c>
      <c r="D11" s="23">
        <v>2005327.438869</v>
      </c>
      <c r="E11" s="23">
        <v>1450</v>
      </c>
      <c r="F11" s="23">
        <v>36224.115604</v>
      </c>
      <c r="G11" s="23">
        <v>335</v>
      </c>
      <c r="H11" s="23">
        <v>8855.054328</v>
      </c>
      <c r="I11" s="23">
        <v>47091</v>
      </c>
      <c r="J11" s="23">
        <v>1144666.459854</v>
      </c>
      <c r="K11" s="23">
        <v>367</v>
      </c>
      <c r="L11" s="23">
        <v>29123.66587</v>
      </c>
      <c r="M11" s="23">
        <v>625</v>
      </c>
      <c r="N11" s="23">
        <v>4671.932553</v>
      </c>
      <c r="O11" s="23">
        <v>20974</v>
      </c>
      <c r="P11" s="23">
        <v>153728.121499</v>
      </c>
      <c r="Q11" s="23">
        <v>19233</v>
      </c>
      <c r="R11" s="23">
        <v>127058.22028</v>
      </c>
      <c r="S11" s="23">
        <v>1782</v>
      </c>
      <c r="T11" s="23">
        <v>47134.535791</v>
      </c>
      <c r="U11" s="23">
        <v>553</v>
      </c>
      <c r="V11" s="23">
        <v>4765.335991</v>
      </c>
      <c r="W11" s="240" t="s">
        <v>284</v>
      </c>
      <c r="X11" s="241"/>
      <c r="Y11" s="23">
        <v>4104</v>
      </c>
      <c r="Z11" s="23">
        <v>48603.326747</v>
      </c>
      <c r="AA11" s="23">
        <v>4243</v>
      </c>
      <c r="AB11" s="23">
        <v>158129.343917</v>
      </c>
      <c r="AC11" s="23">
        <v>4388</v>
      </c>
      <c r="AD11" s="23">
        <v>115542.726654</v>
      </c>
      <c r="AE11" s="23">
        <v>8721</v>
      </c>
      <c r="AF11" s="23">
        <v>53494.682035</v>
      </c>
      <c r="AG11" s="23">
        <v>2228</v>
      </c>
      <c r="AH11" s="23">
        <v>17619.344329</v>
      </c>
      <c r="AI11" s="23">
        <v>8</v>
      </c>
      <c r="AJ11" s="23">
        <v>20.8</v>
      </c>
      <c r="AK11" s="23">
        <v>54</v>
      </c>
      <c r="AL11" s="23">
        <v>185.87</v>
      </c>
      <c r="AM11" s="23">
        <v>8</v>
      </c>
      <c r="AN11" s="23">
        <v>27.9</v>
      </c>
      <c r="AO11" s="23">
        <v>248</v>
      </c>
      <c r="AP11" s="23">
        <v>3593.848888</v>
      </c>
      <c r="AQ11" s="23">
        <v>2331</v>
      </c>
      <c r="AR11" s="23">
        <v>15090.119736</v>
      </c>
      <c r="AS11" s="23">
        <v>7023</v>
      </c>
      <c r="AT11" s="23">
        <v>36792.034793</v>
      </c>
    </row>
    <row r="12" spans="1:46" s="22" customFormat="1" ht="16.5" customHeight="1">
      <c r="A12" s="240" t="s">
        <v>283</v>
      </c>
      <c r="B12" s="241"/>
      <c r="C12" s="23">
        <v>170383</v>
      </c>
      <c r="D12" s="23">
        <v>11047329.760092</v>
      </c>
      <c r="E12" s="23">
        <v>2251</v>
      </c>
      <c r="F12" s="23">
        <v>182313.678102</v>
      </c>
      <c r="G12" s="23">
        <v>447</v>
      </c>
      <c r="H12" s="23">
        <v>81435.404794</v>
      </c>
      <c r="I12" s="23">
        <v>28280</v>
      </c>
      <c r="J12" s="23">
        <v>1978485.432483</v>
      </c>
      <c r="K12" s="23">
        <v>494</v>
      </c>
      <c r="L12" s="23">
        <v>577731.05661</v>
      </c>
      <c r="M12" s="23">
        <v>471</v>
      </c>
      <c r="N12" s="23">
        <v>8663.753589</v>
      </c>
      <c r="O12" s="23">
        <v>20139</v>
      </c>
      <c r="P12" s="23">
        <v>456629.869424</v>
      </c>
      <c r="Q12" s="23">
        <v>41299</v>
      </c>
      <c r="R12" s="23">
        <v>516742.81262</v>
      </c>
      <c r="S12" s="23">
        <v>5414</v>
      </c>
      <c r="T12" s="23">
        <v>343774.876357</v>
      </c>
      <c r="U12" s="23">
        <v>1474</v>
      </c>
      <c r="V12" s="23">
        <v>22389.250224</v>
      </c>
      <c r="W12" s="240" t="s">
        <v>283</v>
      </c>
      <c r="X12" s="241"/>
      <c r="Y12" s="23">
        <v>9339</v>
      </c>
      <c r="Z12" s="23">
        <v>399385.799712</v>
      </c>
      <c r="AA12" s="23">
        <v>15838</v>
      </c>
      <c r="AB12" s="23">
        <v>5362689.175535</v>
      </c>
      <c r="AC12" s="23">
        <v>8190</v>
      </c>
      <c r="AD12" s="23">
        <v>617901.32768</v>
      </c>
      <c r="AE12" s="23">
        <v>20283</v>
      </c>
      <c r="AF12" s="23">
        <v>175076.705527</v>
      </c>
      <c r="AG12" s="23">
        <v>3865</v>
      </c>
      <c r="AH12" s="23">
        <v>83212.148546</v>
      </c>
      <c r="AI12" s="23">
        <v>32</v>
      </c>
      <c r="AJ12" s="23">
        <v>74.16</v>
      </c>
      <c r="AK12" s="23">
        <v>113</v>
      </c>
      <c r="AL12" s="23">
        <v>989.830666</v>
      </c>
      <c r="AM12" s="23">
        <v>4</v>
      </c>
      <c r="AN12" s="23">
        <v>28</v>
      </c>
      <c r="AO12" s="23">
        <v>568</v>
      </c>
      <c r="AP12" s="23">
        <v>32646.640973</v>
      </c>
      <c r="AQ12" s="23">
        <v>3917</v>
      </c>
      <c r="AR12" s="23">
        <v>85740.066145</v>
      </c>
      <c r="AS12" s="23">
        <v>7965</v>
      </c>
      <c r="AT12" s="23">
        <v>121419.771105</v>
      </c>
    </row>
    <row r="13" spans="1:46" s="22" customFormat="1" ht="16.5" customHeight="1">
      <c r="A13" s="240" t="s">
        <v>332</v>
      </c>
      <c r="B13" s="241"/>
      <c r="C13" s="23">
        <v>53025</v>
      </c>
      <c r="D13" s="23">
        <v>1413207.975615</v>
      </c>
      <c r="E13" s="23">
        <v>729</v>
      </c>
      <c r="F13" s="23">
        <v>13610.546524</v>
      </c>
      <c r="G13" s="23">
        <v>254</v>
      </c>
      <c r="H13" s="23">
        <v>4682.89762</v>
      </c>
      <c r="I13" s="23">
        <v>18654</v>
      </c>
      <c r="J13" s="23">
        <v>900697.152344</v>
      </c>
      <c r="K13" s="23">
        <v>197</v>
      </c>
      <c r="L13" s="23">
        <v>35808.67203</v>
      </c>
      <c r="M13" s="23">
        <v>481</v>
      </c>
      <c r="N13" s="23">
        <v>6797.0803</v>
      </c>
      <c r="O13" s="23">
        <v>9403</v>
      </c>
      <c r="P13" s="23">
        <v>73834.874012</v>
      </c>
      <c r="Q13" s="23">
        <v>7592</v>
      </c>
      <c r="R13" s="23">
        <v>45718.225974</v>
      </c>
      <c r="S13" s="23">
        <v>1135</v>
      </c>
      <c r="T13" s="23">
        <v>159222.38264</v>
      </c>
      <c r="U13" s="23">
        <v>299</v>
      </c>
      <c r="V13" s="23">
        <v>2343.712687</v>
      </c>
      <c r="W13" s="240" t="s">
        <v>332</v>
      </c>
      <c r="X13" s="241"/>
      <c r="Y13" s="23">
        <v>1278</v>
      </c>
      <c r="Z13" s="23">
        <v>9667.366275</v>
      </c>
      <c r="AA13" s="23">
        <v>1857</v>
      </c>
      <c r="AB13" s="23">
        <v>35298.588155</v>
      </c>
      <c r="AC13" s="23">
        <v>2641</v>
      </c>
      <c r="AD13" s="23">
        <v>49102.685682</v>
      </c>
      <c r="AE13" s="23">
        <v>3368</v>
      </c>
      <c r="AF13" s="23">
        <v>37605.955834</v>
      </c>
      <c r="AG13" s="23">
        <v>1416</v>
      </c>
      <c r="AH13" s="23">
        <v>11563.638688</v>
      </c>
      <c r="AI13" s="23">
        <v>17</v>
      </c>
      <c r="AJ13" s="23">
        <v>14.51</v>
      </c>
      <c r="AK13" s="23">
        <v>27</v>
      </c>
      <c r="AL13" s="23">
        <v>92.066</v>
      </c>
      <c r="AM13" s="23">
        <v>3</v>
      </c>
      <c r="AN13" s="23">
        <v>25</v>
      </c>
      <c r="AO13" s="23">
        <v>235</v>
      </c>
      <c r="AP13" s="23">
        <v>4681.90018</v>
      </c>
      <c r="AQ13" s="23">
        <v>953</v>
      </c>
      <c r="AR13" s="23">
        <v>4376.293826</v>
      </c>
      <c r="AS13" s="23">
        <v>2486</v>
      </c>
      <c r="AT13" s="23">
        <v>18064.426844</v>
      </c>
    </row>
    <row r="14" spans="1:46" s="22" customFormat="1" ht="16.5" customHeight="1">
      <c r="A14" s="240" t="s">
        <v>239</v>
      </c>
      <c r="B14" s="241"/>
      <c r="C14" s="23">
        <v>86620</v>
      </c>
      <c r="D14" s="23">
        <v>1577854.90548</v>
      </c>
      <c r="E14" s="23">
        <v>1476</v>
      </c>
      <c r="F14" s="23">
        <v>37235.981371</v>
      </c>
      <c r="G14" s="23">
        <v>468</v>
      </c>
      <c r="H14" s="23">
        <v>10754.28809</v>
      </c>
      <c r="I14" s="23">
        <v>29670</v>
      </c>
      <c r="J14" s="23">
        <v>732255.723291</v>
      </c>
      <c r="K14" s="23">
        <v>301</v>
      </c>
      <c r="L14" s="23">
        <v>17082.096608</v>
      </c>
      <c r="M14" s="23">
        <v>422</v>
      </c>
      <c r="N14" s="23">
        <v>140812.808109</v>
      </c>
      <c r="O14" s="23">
        <v>12386</v>
      </c>
      <c r="P14" s="23">
        <v>100458.367893</v>
      </c>
      <c r="Q14" s="23">
        <v>14954</v>
      </c>
      <c r="R14" s="23">
        <v>73982.026503</v>
      </c>
      <c r="S14" s="23">
        <v>1504</v>
      </c>
      <c r="T14" s="23">
        <v>38425.11108</v>
      </c>
      <c r="U14" s="23">
        <v>650</v>
      </c>
      <c r="V14" s="23">
        <v>7806.476556</v>
      </c>
      <c r="W14" s="240" t="s">
        <v>239</v>
      </c>
      <c r="X14" s="241"/>
      <c r="Y14" s="23">
        <v>2314</v>
      </c>
      <c r="Z14" s="23">
        <v>22188.82849</v>
      </c>
      <c r="AA14" s="23">
        <v>3288</v>
      </c>
      <c r="AB14" s="23">
        <v>198795.555321</v>
      </c>
      <c r="AC14" s="23">
        <v>4249</v>
      </c>
      <c r="AD14" s="23">
        <v>111563.785036</v>
      </c>
      <c r="AE14" s="23">
        <v>6173</v>
      </c>
      <c r="AF14" s="23">
        <v>27077.62836</v>
      </c>
      <c r="AG14" s="23">
        <v>2094</v>
      </c>
      <c r="AH14" s="23">
        <v>16778.357266</v>
      </c>
      <c r="AI14" s="23">
        <v>20</v>
      </c>
      <c r="AJ14" s="23">
        <v>48.59</v>
      </c>
      <c r="AK14" s="23">
        <v>43</v>
      </c>
      <c r="AL14" s="23">
        <v>161.299</v>
      </c>
      <c r="AM14" s="23">
        <v>6</v>
      </c>
      <c r="AN14" s="23">
        <v>29.2</v>
      </c>
      <c r="AO14" s="23">
        <v>305</v>
      </c>
      <c r="AP14" s="23">
        <v>3552.46</v>
      </c>
      <c r="AQ14" s="23">
        <v>1794</v>
      </c>
      <c r="AR14" s="23">
        <v>11184.670052</v>
      </c>
      <c r="AS14" s="23">
        <v>4503</v>
      </c>
      <c r="AT14" s="23">
        <v>27661.652454</v>
      </c>
    </row>
    <row r="15" spans="1:46" s="22" customFormat="1" ht="16.5" customHeight="1">
      <c r="A15" s="240" t="s">
        <v>240</v>
      </c>
      <c r="B15" s="241"/>
      <c r="C15" s="23">
        <v>33185</v>
      </c>
      <c r="D15" s="23">
        <v>831204.49986</v>
      </c>
      <c r="E15" s="23">
        <v>675</v>
      </c>
      <c r="F15" s="23">
        <v>75576.32442</v>
      </c>
      <c r="G15" s="23">
        <v>229</v>
      </c>
      <c r="H15" s="23">
        <v>7178.6005</v>
      </c>
      <c r="I15" s="23">
        <v>12245</v>
      </c>
      <c r="J15" s="23">
        <v>463057.580992</v>
      </c>
      <c r="K15" s="23">
        <v>155</v>
      </c>
      <c r="L15" s="23">
        <v>11685.74035</v>
      </c>
      <c r="M15" s="23">
        <v>190</v>
      </c>
      <c r="N15" s="23">
        <v>1782.281</v>
      </c>
      <c r="O15" s="23">
        <v>4325</v>
      </c>
      <c r="P15" s="23">
        <v>48061.332833</v>
      </c>
      <c r="Q15" s="23">
        <v>5671</v>
      </c>
      <c r="R15" s="23">
        <v>53179.825231</v>
      </c>
      <c r="S15" s="23">
        <v>623</v>
      </c>
      <c r="T15" s="23">
        <v>12196.02373</v>
      </c>
      <c r="U15" s="23">
        <v>220</v>
      </c>
      <c r="V15" s="23">
        <v>1964.92614</v>
      </c>
      <c r="W15" s="240" t="s">
        <v>240</v>
      </c>
      <c r="X15" s="241"/>
      <c r="Y15" s="23">
        <v>732</v>
      </c>
      <c r="Z15" s="23">
        <v>5668.992968</v>
      </c>
      <c r="AA15" s="23">
        <v>1486</v>
      </c>
      <c r="AB15" s="23">
        <v>72955.627225</v>
      </c>
      <c r="AC15" s="23">
        <v>1647</v>
      </c>
      <c r="AD15" s="23">
        <v>33514.3245</v>
      </c>
      <c r="AE15" s="23">
        <v>1744</v>
      </c>
      <c r="AF15" s="23">
        <v>9444.081846</v>
      </c>
      <c r="AG15" s="23">
        <v>737</v>
      </c>
      <c r="AH15" s="23">
        <v>5442.412067</v>
      </c>
      <c r="AI15" s="23">
        <v>4</v>
      </c>
      <c r="AJ15" s="23">
        <v>0.9</v>
      </c>
      <c r="AK15" s="23">
        <v>19</v>
      </c>
      <c r="AL15" s="23">
        <v>41.52</v>
      </c>
      <c r="AM15" s="23">
        <v>3</v>
      </c>
      <c r="AN15" s="23">
        <v>22</v>
      </c>
      <c r="AO15" s="23">
        <v>92</v>
      </c>
      <c r="AP15" s="23">
        <v>3703.8326</v>
      </c>
      <c r="AQ15" s="23">
        <v>522</v>
      </c>
      <c r="AR15" s="23">
        <v>3144.733058</v>
      </c>
      <c r="AS15" s="23">
        <v>1866</v>
      </c>
      <c r="AT15" s="23">
        <v>22583.4404</v>
      </c>
    </row>
    <row r="16" spans="1:46" s="22" customFormat="1" ht="16.5" customHeight="1">
      <c r="A16" s="242" t="s">
        <v>245</v>
      </c>
      <c r="B16" s="239"/>
      <c r="C16" s="23">
        <v>80661</v>
      </c>
      <c r="D16" s="23">
        <v>1732329.326169</v>
      </c>
      <c r="E16" s="23">
        <v>2463</v>
      </c>
      <c r="F16" s="23">
        <v>43579.366163</v>
      </c>
      <c r="G16" s="23">
        <v>635</v>
      </c>
      <c r="H16" s="23">
        <v>17375.482817</v>
      </c>
      <c r="I16" s="23">
        <v>17792</v>
      </c>
      <c r="J16" s="23">
        <v>900850.317169</v>
      </c>
      <c r="K16" s="23">
        <v>295</v>
      </c>
      <c r="L16" s="23">
        <v>17566.18987</v>
      </c>
      <c r="M16" s="23">
        <v>754</v>
      </c>
      <c r="N16" s="23">
        <v>6509.926306</v>
      </c>
      <c r="O16" s="23">
        <v>15393</v>
      </c>
      <c r="P16" s="23">
        <v>116906.80733</v>
      </c>
      <c r="Q16" s="23">
        <v>16883</v>
      </c>
      <c r="R16" s="23">
        <v>103636.435281</v>
      </c>
      <c r="S16" s="23">
        <v>2591</v>
      </c>
      <c r="T16" s="23">
        <v>79786.167639</v>
      </c>
      <c r="U16" s="23">
        <v>2465</v>
      </c>
      <c r="V16" s="23">
        <v>16872.531858</v>
      </c>
      <c r="W16" s="242" t="s">
        <v>245</v>
      </c>
      <c r="X16" s="239"/>
      <c r="Y16" s="23">
        <v>1733</v>
      </c>
      <c r="Z16" s="23">
        <v>16481.6723</v>
      </c>
      <c r="AA16" s="23">
        <v>3207</v>
      </c>
      <c r="AB16" s="23">
        <v>140320.410938</v>
      </c>
      <c r="AC16" s="23">
        <v>3528</v>
      </c>
      <c r="AD16" s="23">
        <v>97658.146168</v>
      </c>
      <c r="AE16" s="23">
        <v>4815</v>
      </c>
      <c r="AF16" s="23">
        <v>21157.771368</v>
      </c>
      <c r="AG16" s="23">
        <v>1905</v>
      </c>
      <c r="AH16" s="23">
        <v>99707.561066</v>
      </c>
      <c r="AI16" s="23">
        <v>18</v>
      </c>
      <c r="AJ16" s="23">
        <v>48.901</v>
      </c>
      <c r="AK16" s="23">
        <v>30</v>
      </c>
      <c r="AL16" s="23">
        <v>276.319</v>
      </c>
      <c r="AM16" s="23">
        <v>8</v>
      </c>
      <c r="AN16" s="23">
        <v>18.55</v>
      </c>
      <c r="AO16" s="23">
        <v>265</v>
      </c>
      <c r="AP16" s="23">
        <v>13749.208628</v>
      </c>
      <c r="AQ16" s="23">
        <v>1242</v>
      </c>
      <c r="AR16" s="23">
        <v>7403.13065</v>
      </c>
      <c r="AS16" s="23">
        <v>4639</v>
      </c>
      <c r="AT16" s="23">
        <v>32424.430618</v>
      </c>
    </row>
    <row r="17" spans="1:46" s="22" customFormat="1" ht="16.5" customHeight="1">
      <c r="A17" s="240" t="s">
        <v>246</v>
      </c>
      <c r="B17" s="241"/>
      <c r="C17" s="23">
        <v>5464</v>
      </c>
      <c r="D17" s="23">
        <v>73891.045642</v>
      </c>
      <c r="E17" s="23">
        <v>270</v>
      </c>
      <c r="F17" s="23">
        <v>4264.358918</v>
      </c>
      <c r="G17" s="23">
        <v>168</v>
      </c>
      <c r="H17" s="23">
        <v>6714.932179</v>
      </c>
      <c r="I17" s="23">
        <v>1328</v>
      </c>
      <c r="J17" s="23">
        <v>24112.833659</v>
      </c>
      <c r="K17" s="23">
        <v>31</v>
      </c>
      <c r="L17" s="23">
        <v>971.73</v>
      </c>
      <c r="M17" s="23">
        <v>27</v>
      </c>
      <c r="N17" s="23">
        <v>266.03</v>
      </c>
      <c r="O17" s="23">
        <v>1055</v>
      </c>
      <c r="P17" s="23">
        <v>12191.82591</v>
      </c>
      <c r="Q17" s="23">
        <v>676</v>
      </c>
      <c r="R17" s="23">
        <v>3212.81521</v>
      </c>
      <c r="S17" s="23">
        <v>180</v>
      </c>
      <c r="T17" s="23">
        <v>4769.76</v>
      </c>
      <c r="U17" s="23">
        <v>91</v>
      </c>
      <c r="V17" s="23">
        <v>1096.578</v>
      </c>
      <c r="W17" s="240" t="s">
        <v>246</v>
      </c>
      <c r="X17" s="241"/>
      <c r="Y17" s="23">
        <v>93</v>
      </c>
      <c r="Z17" s="23">
        <v>2335.441888</v>
      </c>
      <c r="AA17" s="23">
        <v>130</v>
      </c>
      <c r="AB17" s="23">
        <v>1091.9768</v>
      </c>
      <c r="AC17" s="23">
        <v>540</v>
      </c>
      <c r="AD17" s="23">
        <v>6676.945888</v>
      </c>
      <c r="AE17" s="23">
        <v>276</v>
      </c>
      <c r="AF17" s="23">
        <v>934.075</v>
      </c>
      <c r="AG17" s="23">
        <v>199</v>
      </c>
      <c r="AH17" s="23">
        <v>1452.379</v>
      </c>
      <c r="AI17" s="23">
        <v>2</v>
      </c>
      <c r="AJ17" s="23">
        <v>2</v>
      </c>
      <c r="AK17" s="23">
        <v>2</v>
      </c>
      <c r="AL17" s="23">
        <v>10.2</v>
      </c>
      <c r="AM17" s="23">
        <v>2</v>
      </c>
      <c r="AN17" s="23">
        <v>4</v>
      </c>
      <c r="AO17" s="23">
        <v>44</v>
      </c>
      <c r="AP17" s="23">
        <v>631.0172</v>
      </c>
      <c r="AQ17" s="23">
        <v>97</v>
      </c>
      <c r="AR17" s="23">
        <v>542.42112</v>
      </c>
      <c r="AS17" s="23">
        <v>253</v>
      </c>
      <c r="AT17" s="23">
        <v>2609.72487</v>
      </c>
    </row>
    <row r="18" spans="1:46" s="22" customFormat="1" ht="16.5" customHeight="1">
      <c r="A18" s="240" t="s">
        <v>247</v>
      </c>
      <c r="B18" s="241"/>
      <c r="C18" s="23">
        <v>10892</v>
      </c>
      <c r="D18" s="23">
        <v>514550.5087</v>
      </c>
      <c r="E18" s="23">
        <v>234</v>
      </c>
      <c r="F18" s="23">
        <v>9496.293772</v>
      </c>
      <c r="G18" s="23">
        <v>89</v>
      </c>
      <c r="H18" s="23">
        <v>1247.23</v>
      </c>
      <c r="I18" s="23">
        <v>3659</v>
      </c>
      <c r="J18" s="23">
        <v>378615.158764</v>
      </c>
      <c r="K18" s="23">
        <v>69</v>
      </c>
      <c r="L18" s="23">
        <v>41120.34007</v>
      </c>
      <c r="M18" s="23">
        <v>59</v>
      </c>
      <c r="N18" s="23">
        <v>326.022</v>
      </c>
      <c r="O18" s="23">
        <v>2227</v>
      </c>
      <c r="P18" s="23">
        <v>18637.203196</v>
      </c>
      <c r="Q18" s="23">
        <v>1145</v>
      </c>
      <c r="R18" s="23">
        <v>9021.643103</v>
      </c>
      <c r="S18" s="23">
        <v>156</v>
      </c>
      <c r="T18" s="23">
        <v>3829.241</v>
      </c>
      <c r="U18" s="23">
        <v>80</v>
      </c>
      <c r="V18" s="23">
        <v>499.9165</v>
      </c>
      <c r="W18" s="240" t="s">
        <v>247</v>
      </c>
      <c r="X18" s="241"/>
      <c r="Y18" s="23">
        <v>278</v>
      </c>
      <c r="Z18" s="23">
        <v>4936.820225</v>
      </c>
      <c r="AA18" s="23">
        <v>544</v>
      </c>
      <c r="AB18" s="23">
        <v>12828.432483</v>
      </c>
      <c r="AC18" s="23">
        <v>670</v>
      </c>
      <c r="AD18" s="23">
        <v>11207.143623</v>
      </c>
      <c r="AE18" s="23">
        <v>733</v>
      </c>
      <c r="AF18" s="23">
        <v>15017.807843</v>
      </c>
      <c r="AG18" s="23">
        <v>278</v>
      </c>
      <c r="AH18" s="23">
        <v>2249.107068</v>
      </c>
      <c r="AI18" s="23">
        <v>2</v>
      </c>
      <c r="AJ18" s="23">
        <v>3.7</v>
      </c>
      <c r="AK18" s="23">
        <v>5</v>
      </c>
      <c r="AL18" s="23">
        <v>17.59</v>
      </c>
      <c r="AM18" s="23">
        <v>2</v>
      </c>
      <c r="AN18" s="23">
        <v>2</v>
      </c>
      <c r="AO18" s="23">
        <v>40</v>
      </c>
      <c r="AP18" s="23">
        <v>441.08534</v>
      </c>
      <c r="AQ18" s="23">
        <v>230</v>
      </c>
      <c r="AR18" s="23">
        <v>1236.62643</v>
      </c>
      <c r="AS18" s="23">
        <v>392</v>
      </c>
      <c r="AT18" s="23">
        <v>3817.147283</v>
      </c>
    </row>
    <row r="19" spans="1:46" s="22" customFormat="1" ht="16.5" customHeight="1">
      <c r="A19" s="240" t="s">
        <v>248</v>
      </c>
      <c r="B19" s="241"/>
      <c r="C19" s="23">
        <v>6765</v>
      </c>
      <c r="D19" s="23">
        <v>293925.449456</v>
      </c>
      <c r="E19" s="23">
        <v>215</v>
      </c>
      <c r="F19" s="23">
        <v>3414.32563</v>
      </c>
      <c r="G19" s="23">
        <v>144</v>
      </c>
      <c r="H19" s="23">
        <v>1940.45</v>
      </c>
      <c r="I19" s="23">
        <v>2204</v>
      </c>
      <c r="J19" s="23">
        <v>216469.87716</v>
      </c>
      <c r="K19" s="23">
        <v>43</v>
      </c>
      <c r="L19" s="23">
        <v>1944.8666</v>
      </c>
      <c r="M19" s="23">
        <v>43</v>
      </c>
      <c r="N19" s="23">
        <v>186.9</v>
      </c>
      <c r="O19" s="23">
        <v>1304</v>
      </c>
      <c r="P19" s="23">
        <v>10027.070965</v>
      </c>
      <c r="Q19" s="23">
        <v>858</v>
      </c>
      <c r="R19" s="23">
        <v>13660.654491</v>
      </c>
      <c r="S19" s="23">
        <v>163</v>
      </c>
      <c r="T19" s="23">
        <v>3375.959</v>
      </c>
      <c r="U19" s="23">
        <v>58</v>
      </c>
      <c r="V19" s="23">
        <v>638.6625</v>
      </c>
      <c r="W19" s="240" t="s">
        <v>248</v>
      </c>
      <c r="X19" s="241"/>
      <c r="Y19" s="23">
        <v>126</v>
      </c>
      <c r="Z19" s="23">
        <v>1851.05713</v>
      </c>
      <c r="AA19" s="23">
        <v>142</v>
      </c>
      <c r="AB19" s="23">
        <v>9358.89309</v>
      </c>
      <c r="AC19" s="23">
        <v>475</v>
      </c>
      <c r="AD19" s="23">
        <v>21771.71899</v>
      </c>
      <c r="AE19" s="23">
        <v>324</v>
      </c>
      <c r="AF19" s="23">
        <v>1271.6554</v>
      </c>
      <c r="AG19" s="23">
        <v>231</v>
      </c>
      <c r="AH19" s="23">
        <v>1474.636</v>
      </c>
      <c r="AI19" s="23">
        <v>0</v>
      </c>
      <c r="AJ19" s="23">
        <v>0</v>
      </c>
      <c r="AK19" s="23">
        <v>2</v>
      </c>
      <c r="AL19" s="23">
        <v>1.5</v>
      </c>
      <c r="AM19" s="23">
        <v>3</v>
      </c>
      <c r="AN19" s="23">
        <v>13</v>
      </c>
      <c r="AO19" s="23">
        <v>16</v>
      </c>
      <c r="AP19" s="23">
        <v>1720.67</v>
      </c>
      <c r="AQ19" s="23">
        <v>109</v>
      </c>
      <c r="AR19" s="23">
        <v>489.6525</v>
      </c>
      <c r="AS19" s="23">
        <v>305</v>
      </c>
      <c r="AT19" s="23">
        <v>4313.9</v>
      </c>
    </row>
    <row r="20" spans="1:46" s="22" customFormat="1" ht="16.5" customHeight="1">
      <c r="A20" s="240" t="s">
        <v>249</v>
      </c>
      <c r="B20" s="241"/>
      <c r="C20" s="23">
        <v>24647</v>
      </c>
      <c r="D20" s="23">
        <v>412576.52577</v>
      </c>
      <c r="E20" s="23">
        <v>502</v>
      </c>
      <c r="F20" s="23">
        <v>67456.886693</v>
      </c>
      <c r="G20" s="23">
        <v>131</v>
      </c>
      <c r="H20" s="23">
        <v>1131.29</v>
      </c>
      <c r="I20" s="23">
        <v>12690</v>
      </c>
      <c r="J20" s="23">
        <v>239230.958859</v>
      </c>
      <c r="K20" s="23">
        <v>120</v>
      </c>
      <c r="L20" s="23">
        <v>21813.41083</v>
      </c>
      <c r="M20" s="23">
        <v>186</v>
      </c>
      <c r="N20" s="23">
        <v>887.4285</v>
      </c>
      <c r="O20" s="23">
        <v>2350</v>
      </c>
      <c r="P20" s="23">
        <v>13693.594894</v>
      </c>
      <c r="Q20" s="23">
        <v>3759</v>
      </c>
      <c r="R20" s="23">
        <v>16203.859492</v>
      </c>
      <c r="S20" s="23">
        <v>374</v>
      </c>
      <c r="T20" s="23">
        <v>6565.58</v>
      </c>
      <c r="U20" s="23">
        <v>110</v>
      </c>
      <c r="V20" s="23">
        <v>656.15</v>
      </c>
      <c r="W20" s="240" t="s">
        <v>249</v>
      </c>
      <c r="X20" s="241"/>
      <c r="Y20" s="23">
        <v>291</v>
      </c>
      <c r="Z20" s="23">
        <v>2159.55268</v>
      </c>
      <c r="AA20" s="23">
        <v>568</v>
      </c>
      <c r="AB20" s="23">
        <v>20730.35848</v>
      </c>
      <c r="AC20" s="23">
        <v>869</v>
      </c>
      <c r="AD20" s="23">
        <v>8427.19454</v>
      </c>
      <c r="AE20" s="23">
        <v>712</v>
      </c>
      <c r="AF20" s="23">
        <v>2686.385099</v>
      </c>
      <c r="AG20" s="23">
        <v>463</v>
      </c>
      <c r="AH20" s="23">
        <v>2458.357277</v>
      </c>
      <c r="AI20" s="23">
        <v>2</v>
      </c>
      <c r="AJ20" s="23">
        <v>0.7</v>
      </c>
      <c r="AK20" s="23">
        <v>8</v>
      </c>
      <c r="AL20" s="23">
        <v>27.71</v>
      </c>
      <c r="AM20" s="23">
        <v>0</v>
      </c>
      <c r="AN20" s="23">
        <v>0</v>
      </c>
      <c r="AO20" s="23">
        <v>24</v>
      </c>
      <c r="AP20" s="23">
        <v>349.25</v>
      </c>
      <c r="AQ20" s="23">
        <v>274</v>
      </c>
      <c r="AR20" s="23">
        <v>1827.42467</v>
      </c>
      <c r="AS20" s="23">
        <v>1214</v>
      </c>
      <c r="AT20" s="23">
        <v>6270.433756</v>
      </c>
    </row>
    <row r="21" spans="1:46" s="22" customFormat="1" ht="16.5" customHeight="1">
      <c r="A21" s="240" t="s">
        <v>250</v>
      </c>
      <c r="B21" s="241"/>
      <c r="C21" s="23">
        <v>4924</v>
      </c>
      <c r="D21" s="23">
        <v>76081.815928</v>
      </c>
      <c r="E21" s="23">
        <v>286</v>
      </c>
      <c r="F21" s="23">
        <v>3460.7</v>
      </c>
      <c r="G21" s="23">
        <v>125</v>
      </c>
      <c r="H21" s="23">
        <v>1793.93</v>
      </c>
      <c r="I21" s="23">
        <v>1449</v>
      </c>
      <c r="J21" s="23">
        <v>32010.916291</v>
      </c>
      <c r="K21" s="23">
        <v>47</v>
      </c>
      <c r="L21" s="23">
        <v>3079.80229</v>
      </c>
      <c r="M21" s="23">
        <v>37</v>
      </c>
      <c r="N21" s="23">
        <v>257.8</v>
      </c>
      <c r="O21" s="23">
        <v>792</v>
      </c>
      <c r="P21" s="23">
        <v>6234.514</v>
      </c>
      <c r="Q21" s="23">
        <v>733</v>
      </c>
      <c r="R21" s="23">
        <v>3431.8814</v>
      </c>
      <c r="S21" s="23">
        <v>130</v>
      </c>
      <c r="T21" s="23">
        <v>2819.873</v>
      </c>
      <c r="U21" s="23">
        <v>62</v>
      </c>
      <c r="V21" s="23">
        <v>750.85</v>
      </c>
      <c r="W21" s="240" t="s">
        <v>250</v>
      </c>
      <c r="X21" s="241"/>
      <c r="Y21" s="23">
        <v>107</v>
      </c>
      <c r="Z21" s="23">
        <v>1001.998888</v>
      </c>
      <c r="AA21" s="23">
        <v>112</v>
      </c>
      <c r="AB21" s="23">
        <v>12242.68507</v>
      </c>
      <c r="AC21" s="23">
        <v>290</v>
      </c>
      <c r="AD21" s="23">
        <v>4103.488989</v>
      </c>
      <c r="AE21" s="23">
        <v>249</v>
      </c>
      <c r="AF21" s="23">
        <v>1028.098</v>
      </c>
      <c r="AG21" s="23">
        <v>171</v>
      </c>
      <c r="AH21" s="23">
        <v>1332.866</v>
      </c>
      <c r="AI21" s="23">
        <v>1</v>
      </c>
      <c r="AJ21" s="23">
        <v>2</v>
      </c>
      <c r="AK21" s="23">
        <v>3</v>
      </c>
      <c r="AL21" s="23">
        <v>1.5</v>
      </c>
      <c r="AM21" s="23">
        <v>2</v>
      </c>
      <c r="AN21" s="23">
        <v>11</v>
      </c>
      <c r="AO21" s="23">
        <v>30</v>
      </c>
      <c r="AP21" s="23">
        <v>838.68</v>
      </c>
      <c r="AQ21" s="23">
        <v>100</v>
      </c>
      <c r="AR21" s="23">
        <v>478.08</v>
      </c>
      <c r="AS21" s="23">
        <v>198</v>
      </c>
      <c r="AT21" s="23">
        <v>1201.152</v>
      </c>
    </row>
    <row r="22" spans="1:46" s="22" customFormat="1" ht="16.5" customHeight="1">
      <c r="A22" s="240" t="s">
        <v>251</v>
      </c>
      <c r="B22" s="241"/>
      <c r="C22" s="23">
        <v>6287</v>
      </c>
      <c r="D22" s="23">
        <v>255179.648819</v>
      </c>
      <c r="E22" s="23">
        <v>336</v>
      </c>
      <c r="F22" s="23">
        <v>7265.081097</v>
      </c>
      <c r="G22" s="23">
        <v>145</v>
      </c>
      <c r="H22" s="23">
        <v>97449.40652</v>
      </c>
      <c r="I22" s="23">
        <v>1803</v>
      </c>
      <c r="J22" s="23">
        <v>77083.772158</v>
      </c>
      <c r="K22" s="23">
        <v>74</v>
      </c>
      <c r="L22" s="23">
        <v>21162.59791</v>
      </c>
      <c r="M22" s="23">
        <v>55</v>
      </c>
      <c r="N22" s="23">
        <v>270.8</v>
      </c>
      <c r="O22" s="23">
        <v>1365</v>
      </c>
      <c r="P22" s="23">
        <v>9142.993688</v>
      </c>
      <c r="Q22" s="23">
        <v>955</v>
      </c>
      <c r="R22" s="23">
        <v>4611.822438</v>
      </c>
      <c r="S22" s="23">
        <v>156</v>
      </c>
      <c r="T22" s="23">
        <v>6111.259</v>
      </c>
      <c r="U22" s="23">
        <v>32</v>
      </c>
      <c r="V22" s="23">
        <v>304.532</v>
      </c>
      <c r="W22" s="240" t="s">
        <v>251</v>
      </c>
      <c r="X22" s="241"/>
      <c r="Y22" s="23">
        <v>95</v>
      </c>
      <c r="Z22" s="23">
        <v>1299.137</v>
      </c>
      <c r="AA22" s="23">
        <v>138</v>
      </c>
      <c r="AB22" s="23">
        <v>5127.010138</v>
      </c>
      <c r="AC22" s="23">
        <v>331</v>
      </c>
      <c r="AD22" s="23">
        <v>3998.515</v>
      </c>
      <c r="AE22" s="23">
        <v>247</v>
      </c>
      <c r="AF22" s="23">
        <v>839.093</v>
      </c>
      <c r="AG22" s="23">
        <v>186</v>
      </c>
      <c r="AH22" s="23">
        <v>18223.71887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11</v>
      </c>
      <c r="AP22" s="23">
        <v>74.25</v>
      </c>
      <c r="AQ22" s="23">
        <v>84</v>
      </c>
      <c r="AR22" s="23">
        <v>305.978</v>
      </c>
      <c r="AS22" s="23">
        <v>268</v>
      </c>
      <c r="AT22" s="23">
        <v>1889.982</v>
      </c>
    </row>
    <row r="23" spans="1:46" s="22" customFormat="1" ht="16.5" customHeight="1">
      <c r="A23" s="240" t="s">
        <v>252</v>
      </c>
      <c r="B23" s="241"/>
      <c r="C23" s="23">
        <v>4289</v>
      </c>
      <c r="D23" s="23">
        <v>65284.947711</v>
      </c>
      <c r="E23" s="23">
        <v>250</v>
      </c>
      <c r="F23" s="23">
        <v>4840.758268</v>
      </c>
      <c r="G23" s="23">
        <v>60</v>
      </c>
      <c r="H23" s="23">
        <v>922.49</v>
      </c>
      <c r="I23" s="23">
        <v>1493</v>
      </c>
      <c r="J23" s="23">
        <v>34511.59569</v>
      </c>
      <c r="K23" s="23">
        <v>47</v>
      </c>
      <c r="L23" s="23">
        <v>4907.06</v>
      </c>
      <c r="M23" s="23">
        <v>39</v>
      </c>
      <c r="N23" s="23">
        <v>300.4</v>
      </c>
      <c r="O23" s="23">
        <v>718</v>
      </c>
      <c r="P23" s="23">
        <v>4174.183413</v>
      </c>
      <c r="Q23" s="23">
        <v>745</v>
      </c>
      <c r="R23" s="23">
        <v>3529.97854</v>
      </c>
      <c r="S23" s="23">
        <v>81</v>
      </c>
      <c r="T23" s="23">
        <v>1357.96</v>
      </c>
      <c r="U23" s="23">
        <v>22</v>
      </c>
      <c r="V23" s="23">
        <v>1057.21</v>
      </c>
      <c r="W23" s="240" t="s">
        <v>252</v>
      </c>
      <c r="X23" s="241"/>
      <c r="Y23" s="23">
        <v>59</v>
      </c>
      <c r="Z23" s="23">
        <v>1086.28</v>
      </c>
      <c r="AA23" s="23">
        <v>93</v>
      </c>
      <c r="AB23" s="23">
        <v>1803.8025</v>
      </c>
      <c r="AC23" s="23">
        <v>159</v>
      </c>
      <c r="AD23" s="23">
        <v>2338.73</v>
      </c>
      <c r="AE23" s="23">
        <v>155</v>
      </c>
      <c r="AF23" s="23">
        <v>855.581</v>
      </c>
      <c r="AG23" s="23">
        <v>118</v>
      </c>
      <c r="AH23" s="23">
        <v>1105.6773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51</v>
      </c>
      <c r="AR23" s="23">
        <v>179.15</v>
      </c>
      <c r="AS23" s="23">
        <v>177</v>
      </c>
      <c r="AT23" s="23">
        <v>1830.066</v>
      </c>
    </row>
    <row r="24" spans="1:46" s="22" customFormat="1" ht="16.5" customHeight="1">
      <c r="A24" s="240" t="s">
        <v>253</v>
      </c>
      <c r="B24" s="241"/>
      <c r="C24" s="23">
        <v>6221</v>
      </c>
      <c r="D24" s="23">
        <v>91846.668774</v>
      </c>
      <c r="E24" s="23">
        <v>583</v>
      </c>
      <c r="F24" s="23">
        <v>10627.66829</v>
      </c>
      <c r="G24" s="23">
        <v>173</v>
      </c>
      <c r="H24" s="23">
        <v>2468.11</v>
      </c>
      <c r="I24" s="23">
        <v>1421</v>
      </c>
      <c r="J24" s="23">
        <v>41356.716479</v>
      </c>
      <c r="K24" s="23">
        <v>74</v>
      </c>
      <c r="L24" s="23">
        <v>2963.59566</v>
      </c>
      <c r="M24" s="23">
        <v>73</v>
      </c>
      <c r="N24" s="23">
        <v>2529.78783</v>
      </c>
      <c r="O24" s="23">
        <v>1202</v>
      </c>
      <c r="P24" s="23">
        <v>7939.48158</v>
      </c>
      <c r="Q24" s="23">
        <v>942</v>
      </c>
      <c r="R24" s="23">
        <v>4815.595988</v>
      </c>
      <c r="S24" s="23">
        <v>152</v>
      </c>
      <c r="T24" s="23">
        <v>4485.047689</v>
      </c>
      <c r="U24" s="23">
        <v>55</v>
      </c>
      <c r="V24" s="23">
        <v>274.078</v>
      </c>
      <c r="W24" s="240" t="s">
        <v>253</v>
      </c>
      <c r="X24" s="241"/>
      <c r="Y24" s="23">
        <v>121</v>
      </c>
      <c r="Z24" s="23">
        <v>1847.93385</v>
      </c>
      <c r="AA24" s="23">
        <v>157</v>
      </c>
      <c r="AB24" s="23">
        <v>1297.15437</v>
      </c>
      <c r="AC24" s="23">
        <v>322</v>
      </c>
      <c r="AD24" s="23">
        <v>5160.451</v>
      </c>
      <c r="AE24" s="23">
        <v>272</v>
      </c>
      <c r="AF24" s="23">
        <v>1060.358888</v>
      </c>
      <c r="AG24" s="23">
        <v>248</v>
      </c>
      <c r="AH24" s="23">
        <v>1634.6766</v>
      </c>
      <c r="AI24" s="23">
        <v>1</v>
      </c>
      <c r="AJ24" s="23">
        <v>0.1</v>
      </c>
      <c r="AK24" s="23">
        <v>2</v>
      </c>
      <c r="AL24" s="23">
        <v>8.7</v>
      </c>
      <c r="AM24" s="23">
        <v>1</v>
      </c>
      <c r="AN24" s="23">
        <v>3</v>
      </c>
      <c r="AO24" s="23">
        <v>47</v>
      </c>
      <c r="AP24" s="23">
        <v>1069.77</v>
      </c>
      <c r="AQ24" s="23">
        <v>117</v>
      </c>
      <c r="AR24" s="23">
        <v>572.774</v>
      </c>
      <c r="AS24" s="23">
        <v>258</v>
      </c>
      <c r="AT24" s="23">
        <v>1731.66855</v>
      </c>
    </row>
    <row r="25" spans="1:46" s="22" customFormat="1" ht="16.5" customHeight="1">
      <c r="A25" s="240" t="s">
        <v>238</v>
      </c>
      <c r="B25" s="241"/>
      <c r="C25" s="23">
        <v>1209</v>
      </c>
      <c r="D25" s="23">
        <v>13936.025072</v>
      </c>
      <c r="E25" s="23">
        <v>122</v>
      </c>
      <c r="F25" s="23">
        <v>809.98</v>
      </c>
      <c r="G25" s="23">
        <v>60</v>
      </c>
      <c r="H25" s="23">
        <v>615.41</v>
      </c>
      <c r="I25" s="23">
        <v>154</v>
      </c>
      <c r="J25" s="23">
        <v>810.65</v>
      </c>
      <c r="K25" s="23">
        <v>11</v>
      </c>
      <c r="L25" s="23">
        <v>81.56</v>
      </c>
      <c r="M25" s="23">
        <v>7</v>
      </c>
      <c r="N25" s="23">
        <v>63</v>
      </c>
      <c r="O25" s="23">
        <v>204</v>
      </c>
      <c r="P25" s="23">
        <v>2235.218032</v>
      </c>
      <c r="Q25" s="23">
        <v>117</v>
      </c>
      <c r="R25" s="23">
        <v>511.48</v>
      </c>
      <c r="S25" s="23">
        <v>66</v>
      </c>
      <c r="T25" s="23">
        <v>1383.14</v>
      </c>
      <c r="U25" s="23">
        <v>32</v>
      </c>
      <c r="V25" s="23">
        <v>334.02</v>
      </c>
      <c r="W25" s="240" t="s">
        <v>238</v>
      </c>
      <c r="X25" s="241"/>
      <c r="Y25" s="23">
        <v>15</v>
      </c>
      <c r="Z25" s="23">
        <v>305.8</v>
      </c>
      <c r="AA25" s="23">
        <v>20</v>
      </c>
      <c r="AB25" s="23">
        <v>172.5</v>
      </c>
      <c r="AC25" s="23">
        <v>142</v>
      </c>
      <c r="AD25" s="23">
        <v>2634.88214</v>
      </c>
      <c r="AE25" s="23">
        <v>86</v>
      </c>
      <c r="AF25" s="23">
        <v>1245.67</v>
      </c>
      <c r="AG25" s="23">
        <v>86</v>
      </c>
      <c r="AH25" s="23">
        <v>2176.18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14</v>
      </c>
      <c r="AP25" s="23">
        <v>189.115</v>
      </c>
      <c r="AQ25" s="23">
        <v>18</v>
      </c>
      <c r="AR25" s="23">
        <v>95.6</v>
      </c>
      <c r="AS25" s="23">
        <v>54</v>
      </c>
      <c r="AT25" s="23">
        <v>265.3199</v>
      </c>
    </row>
    <row r="26" spans="1:46" s="22" customFormat="1" ht="16.5" customHeight="1">
      <c r="A26" s="240" t="s">
        <v>254</v>
      </c>
      <c r="B26" s="241"/>
      <c r="C26" s="23">
        <v>3520</v>
      </c>
      <c r="D26" s="23">
        <v>72558.607904</v>
      </c>
      <c r="E26" s="23">
        <v>197</v>
      </c>
      <c r="F26" s="23">
        <v>11213.365</v>
      </c>
      <c r="G26" s="23">
        <v>248</v>
      </c>
      <c r="H26" s="23">
        <v>4017.50374</v>
      </c>
      <c r="I26" s="23">
        <v>581</v>
      </c>
      <c r="J26" s="23">
        <v>6477.952018</v>
      </c>
      <c r="K26" s="23">
        <v>29</v>
      </c>
      <c r="L26" s="23">
        <v>22755.35238</v>
      </c>
      <c r="M26" s="23">
        <v>16</v>
      </c>
      <c r="N26" s="23">
        <v>125.38</v>
      </c>
      <c r="O26" s="23">
        <v>608</v>
      </c>
      <c r="P26" s="23">
        <v>4355.73777</v>
      </c>
      <c r="Q26" s="23">
        <v>427</v>
      </c>
      <c r="R26" s="23">
        <v>2937.031</v>
      </c>
      <c r="S26" s="23">
        <v>147</v>
      </c>
      <c r="T26" s="23">
        <v>4641.6459</v>
      </c>
      <c r="U26" s="23">
        <v>59</v>
      </c>
      <c r="V26" s="23">
        <v>689.7557</v>
      </c>
      <c r="W26" s="240" t="s">
        <v>254</v>
      </c>
      <c r="X26" s="241"/>
      <c r="Y26" s="23">
        <v>79</v>
      </c>
      <c r="Z26" s="23">
        <v>924.652041</v>
      </c>
      <c r="AA26" s="23">
        <v>87</v>
      </c>
      <c r="AB26" s="23">
        <v>1062.61478</v>
      </c>
      <c r="AC26" s="23">
        <v>338</v>
      </c>
      <c r="AD26" s="23">
        <v>6015.752806</v>
      </c>
      <c r="AE26" s="23">
        <v>193</v>
      </c>
      <c r="AF26" s="23">
        <v>618.836</v>
      </c>
      <c r="AG26" s="23">
        <v>190</v>
      </c>
      <c r="AH26" s="23">
        <v>1085.421815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47</v>
      </c>
      <c r="AP26" s="23">
        <v>4049.17</v>
      </c>
      <c r="AQ26" s="23">
        <v>82</v>
      </c>
      <c r="AR26" s="23">
        <v>496.134</v>
      </c>
      <c r="AS26" s="23">
        <v>186</v>
      </c>
      <c r="AT26" s="23">
        <v>1081.602954</v>
      </c>
    </row>
    <row r="27" spans="1:46" s="22" customFormat="1" ht="16.5" customHeight="1">
      <c r="A27" s="240" t="s">
        <v>255</v>
      </c>
      <c r="B27" s="241"/>
      <c r="C27" s="23">
        <v>650</v>
      </c>
      <c r="D27" s="23">
        <v>7598.04775</v>
      </c>
      <c r="E27" s="23">
        <v>32</v>
      </c>
      <c r="F27" s="23">
        <v>598.7</v>
      </c>
      <c r="G27" s="23">
        <v>19</v>
      </c>
      <c r="H27" s="23">
        <v>248.55</v>
      </c>
      <c r="I27" s="23">
        <v>77</v>
      </c>
      <c r="J27" s="23">
        <v>1123.29</v>
      </c>
      <c r="K27" s="23">
        <v>9</v>
      </c>
      <c r="L27" s="23">
        <v>33.7</v>
      </c>
      <c r="M27" s="23">
        <v>0</v>
      </c>
      <c r="N27" s="23">
        <v>0</v>
      </c>
      <c r="O27" s="23">
        <v>136</v>
      </c>
      <c r="P27" s="23">
        <v>1052.2</v>
      </c>
      <c r="Q27" s="23">
        <v>39</v>
      </c>
      <c r="R27" s="23">
        <v>162.2</v>
      </c>
      <c r="S27" s="23">
        <v>51</v>
      </c>
      <c r="T27" s="23">
        <v>807.93525</v>
      </c>
      <c r="U27" s="23">
        <v>11</v>
      </c>
      <c r="V27" s="23">
        <v>114.3</v>
      </c>
      <c r="W27" s="240" t="s">
        <v>255</v>
      </c>
      <c r="X27" s="241"/>
      <c r="Y27" s="23">
        <v>25</v>
      </c>
      <c r="Z27" s="23">
        <v>325.9725</v>
      </c>
      <c r="AA27" s="23">
        <v>12</v>
      </c>
      <c r="AB27" s="23">
        <v>82.7</v>
      </c>
      <c r="AC27" s="23">
        <v>38</v>
      </c>
      <c r="AD27" s="23">
        <v>1579.196</v>
      </c>
      <c r="AE27" s="23">
        <v>17</v>
      </c>
      <c r="AF27" s="23">
        <v>490.76</v>
      </c>
      <c r="AG27" s="23">
        <v>118</v>
      </c>
      <c r="AH27" s="23">
        <v>669.53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30</v>
      </c>
      <c r="AP27" s="23">
        <v>169.261</v>
      </c>
      <c r="AQ27" s="23">
        <v>6</v>
      </c>
      <c r="AR27" s="23">
        <v>24.2</v>
      </c>
      <c r="AS27" s="23">
        <v>30</v>
      </c>
      <c r="AT27" s="23">
        <v>115.553</v>
      </c>
    </row>
    <row r="28" spans="1:46" s="22" customFormat="1" ht="16.5" customHeight="1">
      <c r="A28" s="240" t="s">
        <v>256</v>
      </c>
      <c r="B28" s="241"/>
      <c r="C28" s="23">
        <v>5597</v>
      </c>
      <c r="D28" s="23">
        <v>75786.355326</v>
      </c>
      <c r="E28" s="23">
        <v>112</v>
      </c>
      <c r="F28" s="23">
        <v>516.895</v>
      </c>
      <c r="G28" s="23">
        <v>34</v>
      </c>
      <c r="H28" s="23">
        <v>340.5</v>
      </c>
      <c r="I28" s="23">
        <v>915</v>
      </c>
      <c r="J28" s="23">
        <v>13926.288945</v>
      </c>
      <c r="K28" s="23">
        <v>16</v>
      </c>
      <c r="L28" s="23">
        <v>653.41293</v>
      </c>
      <c r="M28" s="23">
        <v>41</v>
      </c>
      <c r="N28" s="23">
        <v>224.121</v>
      </c>
      <c r="O28" s="23">
        <v>1399</v>
      </c>
      <c r="P28" s="23">
        <v>7505.4441</v>
      </c>
      <c r="Q28" s="23">
        <v>840</v>
      </c>
      <c r="R28" s="23">
        <v>2626.072688</v>
      </c>
      <c r="S28" s="23">
        <v>750</v>
      </c>
      <c r="T28" s="23">
        <v>39848.29714</v>
      </c>
      <c r="U28" s="23">
        <v>25</v>
      </c>
      <c r="V28" s="23">
        <v>153.008888</v>
      </c>
      <c r="W28" s="240" t="s">
        <v>256</v>
      </c>
      <c r="X28" s="241"/>
      <c r="Y28" s="23">
        <v>164</v>
      </c>
      <c r="Z28" s="23">
        <v>1307.924428</v>
      </c>
      <c r="AA28" s="23">
        <v>140</v>
      </c>
      <c r="AB28" s="23">
        <v>1655.93808</v>
      </c>
      <c r="AC28" s="23">
        <v>232</v>
      </c>
      <c r="AD28" s="23">
        <v>3723.2315</v>
      </c>
      <c r="AE28" s="23">
        <v>348</v>
      </c>
      <c r="AF28" s="23">
        <v>913.720637</v>
      </c>
      <c r="AG28" s="23">
        <v>175</v>
      </c>
      <c r="AH28" s="23">
        <v>977.35899</v>
      </c>
      <c r="AI28" s="23">
        <v>1</v>
      </c>
      <c r="AJ28" s="23">
        <v>0.5</v>
      </c>
      <c r="AK28" s="23">
        <v>0</v>
      </c>
      <c r="AL28" s="23">
        <v>0</v>
      </c>
      <c r="AM28" s="23">
        <v>1</v>
      </c>
      <c r="AN28" s="23">
        <v>8</v>
      </c>
      <c r="AO28" s="23">
        <v>26</v>
      </c>
      <c r="AP28" s="23">
        <v>238.22</v>
      </c>
      <c r="AQ28" s="23">
        <v>119</v>
      </c>
      <c r="AR28" s="23">
        <v>389.13</v>
      </c>
      <c r="AS28" s="23">
        <v>259</v>
      </c>
      <c r="AT28" s="23">
        <v>778.291</v>
      </c>
    </row>
    <row r="29" spans="1:46" s="22" customFormat="1" ht="16.5" customHeight="1">
      <c r="A29" s="240" t="s">
        <v>257</v>
      </c>
      <c r="B29" s="241"/>
      <c r="C29" s="23">
        <v>10800</v>
      </c>
      <c r="D29" s="23">
        <v>1030949.151452</v>
      </c>
      <c r="E29" s="23">
        <v>116</v>
      </c>
      <c r="F29" s="23">
        <v>1563.799058</v>
      </c>
      <c r="G29" s="23">
        <v>54</v>
      </c>
      <c r="H29" s="23">
        <v>737.615</v>
      </c>
      <c r="I29" s="23">
        <v>3225</v>
      </c>
      <c r="J29" s="23">
        <v>898098.433853</v>
      </c>
      <c r="K29" s="23">
        <v>44</v>
      </c>
      <c r="L29" s="23">
        <v>551.96</v>
      </c>
      <c r="M29" s="23">
        <v>48</v>
      </c>
      <c r="N29" s="23">
        <v>1475.12482</v>
      </c>
      <c r="O29" s="23">
        <v>1932</v>
      </c>
      <c r="P29" s="23">
        <v>22751.730318</v>
      </c>
      <c r="Q29" s="23">
        <v>1393</v>
      </c>
      <c r="R29" s="23">
        <v>6878.447827</v>
      </c>
      <c r="S29" s="23">
        <v>149</v>
      </c>
      <c r="T29" s="23">
        <v>3932.6013</v>
      </c>
      <c r="U29" s="23">
        <v>90</v>
      </c>
      <c r="V29" s="23">
        <v>705.348</v>
      </c>
      <c r="W29" s="240" t="s">
        <v>257</v>
      </c>
      <c r="X29" s="241"/>
      <c r="Y29" s="23">
        <v>400</v>
      </c>
      <c r="Z29" s="23">
        <v>6281.200602</v>
      </c>
      <c r="AA29" s="23">
        <v>752</v>
      </c>
      <c r="AB29" s="23">
        <v>58934.571272</v>
      </c>
      <c r="AC29" s="23">
        <v>689</v>
      </c>
      <c r="AD29" s="23">
        <v>13794.79959</v>
      </c>
      <c r="AE29" s="23">
        <v>824</v>
      </c>
      <c r="AF29" s="23">
        <v>6999.549186</v>
      </c>
      <c r="AG29" s="23">
        <v>310</v>
      </c>
      <c r="AH29" s="23">
        <v>2313.349067</v>
      </c>
      <c r="AI29" s="23">
        <v>1</v>
      </c>
      <c r="AJ29" s="23">
        <v>0.5</v>
      </c>
      <c r="AK29" s="23">
        <v>8</v>
      </c>
      <c r="AL29" s="23">
        <v>25.5</v>
      </c>
      <c r="AM29" s="23">
        <v>0</v>
      </c>
      <c r="AN29" s="23">
        <v>0</v>
      </c>
      <c r="AO29" s="23">
        <v>31</v>
      </c>
      <c r="AP29" s="23">
        <v>549.29</v>
      </c>
      <c r="AQ29" s="23">
        <v>240</v>
      </c>
      <c r="AR29" s="23">
        <v>1706.99067</v>
      </c>
      <c r="AS29" s="23">
        <v>494</v>
      </c>
      <c r="AT29" s="23">
        <v>3648.340889</v>
      </c>
    </row>
    <row r="30" spans="1:46" s="22" customFormat="1" ht="16.5" customHeight="1">
      <c r="A30" s="240" t="s">
        <v>258</v>
      </c>
      <c r="B30" s="241"/>
      <c r="C30" s="23">
        <v>4281</v>
      </c>
      <c r="D30" s="23">
        <v>46669.522091</v>
      </c>
      <c r="E30" s="23">
        <v>145</v>
      </c>
      <c r="F30" s="23">
        <v>4226.935</v>
      </c>
      <c r="G30" s="23">
        <v>39</v>
      </c>
      <c r="H30" s="23">
        <v>471.35</v>
      </c>
      <c r="I30" s="23">
        <v>905</v>
      </c>
      <c r="J30" s="23">
        <v>9858.792599</v>
      </c>
      <c r="K30" s="23">
        <v>27</v>
      </c>
      <c r="L30" s="23">
        <v>606.508888</v>
      </c>
      <c r="M30" s="23">
        <v>23</v>
      </c>
      <c r="N30" s="23">
        <v>165.16</v>
      </c>
      <c r="O30" s="23">
        <v>692</v>
      </c>
      <c r="P30" s="23">
        <v>6026.097688</v>
      </c>
      <c r="Q30" s="23">
        <v>834</v>
      </c>
      <c r="R30" s="23">
        <v>3179.233888</v>
      </c>
      <c r="S30" s="23">
        <v>152</v>
      </c>
      <c r="T30" s="23">
        <v>3331.70911</v>
      </c>
      <c r="U30" s="23">
        <v>48</v>
      </c>
      <c r="V30" s="23">
        <v>563.55</v>
      </c>
      <c r="W30" s="240" t="s">
        <v>258</v>
      </c>
      <c r="X30" s="241"/>
      <c r="Y30" s="23">
        <v>99</v>
      </c>
      <c r="Z30" s="23">
        <v>1146.5</v>
      </c>
      <c r="AA30" s="23">
        <v>170</v>
      </c>
      <c r="AB30" s="23">
        <v>6183.60031</v>
      </c>
      <c r="AC30" s="23">
        <v>378</v>
      </c>
      <c r="AD30" s="23">
        <v>6266.078788</v>
      </c>
      <c r="AE30" s="23">
        <v>295</v>
      </c>
      <c r="AF30" s="23">
        <v>1541.286022</v>
      </c>
      <c r="AG30" s="23">
        <v>168</v>
      </c>
      <c r="AH30" s="23">
        <v>1072.340885</v>
      </c>
      <c r="AI30" s="23">
        <v>0</v>
      </c>
      <c r="AJ30" s="23">
        <v>0</v>
      </c>
      <c r="AK30" s="23">
        <v>6</v>
      </c>
      <c r="AL30" s="23">
        <v>11.25</v>
      </c>
      <c r="AM30" s="23">
        <v>1</v>
      </c>
      <c r="AN30" s="23">
        <v>2</v>
      </c>
      <c r="AO30" s="23">
        <v>11</v>
      </c>
      <c r="AP30" s="23">
        <v>139.999913</v>
      </c>
      <c r="AQ30" s="23">
        <v>94</v>
      </c>
      <c r="AR30" s="23">
        <v>437.676</v>
      </c>
      <c r="AS30" s="23">
        <v>194</v>
      </c>
      <c r="AT30" s="23">
        <v>1439.453</v>
      </c>
    </row>
    <row r="31" spans="1:46" s="22" customFormat="1" ht="16.5" customHeight="1">
      <c r="A31" s="238" t="s">
        <v>259</v>
      </c>
      <c r="B31" s="239"/>
      <c r="C31" s="23">
        <v>1175</v>
      </c>
      <c r="D31" s="23">
        <v>19517.98794</v>
      </c>
      <c r="E31" s="23">
        <v>98</v>
      </c>
      <c r="F31" s="23">
        <v>1509.36</v>
      </c>
      <c r="G31" s="23">
        <v>24</v>
      </c>
      <c r="H31" s="23">
        <v>259.701</v>
      </c>
      <c r="I31" s="23">
        <v>113</v>
      </c>
      <c r="J31" s="23">
        <v>7068.921</v>
      </c>
      <c r="K31" s="23">
        <v>10</v>
      </c>
      <c r="L31" s="23">
        <v>60.5</v>
      </c>
      <c r="M31" s="23">
        <v>4</v>
      </c>
      <c r="N31" s="23">
        <v>19</v>
      </c>
      <c r="O31" s="23">
        <v>341</v>
      </c>
      <c r="P31" s="23">
        <v>2456.267</v>
      </c>
      <c r="Q31" s="23">
        <v>82</v>
      </c>
      <c r="R31" s="23">
        <v>822.685</v>
      </c>
      <c r="S31" s="23">
        <v>111</v>
      </c>
      <c r="T31" s="23">
        <v>3935.885</v>
      </c>
      <c r="U31" s="23">
        <v>19</v>
      </c>
      <c r="V31" s="23">
        <v>544.53594</v>
      </c>
      <c r="W31" s="238" t="s">
        <v>259</v>
      </c>
      <c r="X31" s="239"/>
      <c r="Y31" s="23">
        <v>14</v>
      </c>
      <c r="Z31" s="23">
        <v>142.4</v>
      </c>
      <c r="AA31" s="23">
        <v>34</v>
      </c>
      <c r="AB31" s="23">
        <v>596.928</v>
      </c>
      <c r="AC31" s="23">
        <v>150</v>
      </c>
      <c r="AD31" s="23">
        <v>990.995</v>
      </c>
      <c r="AE31" s="23">
        <v>55</v>
      </c>
      <c r="AF31" s="23">
        <v>309.83</v>
      </c>
      <c r="AG31" s="23">
        <v>83</v>
      </c>
      <c r="AH31" s="23">
        <v>491.7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208.2</v>
      </c>
      <c r="AQ31" s="23">
        <v>9</v>
      </c>
      <c r="AR31" s="23">
        <v>42.4</v>
      </c>
      <c r="AS31" s="23">
        <v>20</v>
      </c>
      <c r="AT31" s="23">
        <v>58.68</v>
      </c>
    </row>
    <row r="32" spans="1:46" s="22" customFormat="1" ht="16.5" customHeight="1">
      <c r="A32" s="244" t="s">
        <v>38</v>
      </c>
      <c r="B32" s="245"/>
      <c r="C32" s="23">
        <v>1031</v>
      </c>
      <c r="D32" s="23">
        <v>18295.22794</v>
      </c>
      <c r="E32" s="23">
        <v>90</v>
      </c>
      <c r="F32" s="23">
        <v>1488.86</v>
      </c>
      <c r="G32" s="23">
        <v>23</v>
      </c>
      <c r="H32" s="23">
        <v>251.701</v>
      </c>
      <c r="I32" s="23">
        <v>100</v>
      </c>
      <c r="J32" s="23">
        <v>6863.821</v>
      </c>
      <c r="K32" s="23">
        <v>10</v>
      </c>
      <c r="L32" s="23">
        <v>60.5</v>
      </c>
      <c r="M32" s="23">
        <v>4</v>
      </c>
      <c r="N32" s="23">
        <v>19</v>
      </c>
      <c r="O32" s="23">
        <v>292</v>
      </c>
      <c r="P32" s="23">
        <v>2125.207</v>
      </c>
      <c r="Q32" s="23">
        <v>73</v>
      </c>
      <c r="R32" s="23">
        <v>713.185</v>
      </c>
      <c r="S32" s="23">
        <v>84</v>
      </c>
      <c r="T32" s="23">
        <v>3587.285</v>
      </c>
      <c r="U32" s="23">
        <v>18</v>
      </c>
      <c r="V32" s="23">
        <v>529.53594</v>
      </c>
      <c r="W32" s="244" t="s">
        <v>38</v>
      </c>
      <c r="X32" s="245"/>
      <c r="Y32" s="23">
        <v>13</v>
      </c>
      <c r="Z32" s="23">
        <v>112.4</v>
      </c>
      <c r="AA32" s="23">
        <v>33</v>
      </c>
      <c r="AB32" s="23">
        <v>586.928</v>
      </c>
      <c r="AC32" s="23">
        <v>147</v>
      </c>
      <c r="AD32" s="23">
        <v>974.995</v>
      </c>
      <c r="AE32" s="23">
        <v>48</v>
      </c>
      <c r="AF32" s="23">
        <v>279.33</v>
      </c>
      <c r="AG32" s="23">
        <v>65</v>
      </c>
      <c r="AH32" s="23">
        <v>408.2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199.2</v>
      </c>
      <c r="AQ32" s="23">
        <v>9</v>
      </c>
      <c r="AR32" s="23">
        <v>42.4</v>
      </c>
      <c r="AS32" s="23">
        <v>18</v>
      </c>
      <c r="AT32" s="23">
        <v>52.68</v>
      </c>
    </row>
    <row r="33" spans="1:46" s="22" customFormat="1" ht="16.5" customHeight="1">
      <c r="A33" s="246" t="s">
        <v>39</v>
      </c>
      <c r="B33" s="247"/>
      <c r="C33" s="23">
        <v>144</v>
      </c>
      <c r="D33" s="23">
        <v>1222.76</v>
      </c>
      <c r="E33" s="23">
        <v>8</v>
      </c>
      <c r="F33" s="23">
        <v>20.5</v>
      </c>
      <c r="G33" s="23">
        <v>1</v>
      </c>
      <c r="H33" s="23">
        <v>8</v>
      </c>
      <c r="I33" s="23">
        <v>13</v>
      </c>
      <c r="J33" s="23">
        <v>205.1</v>
      </c>
      <c r="K33" s="23">
        <v>0</v>
      </c>
      <c r="L33" s="23">
        <v>0</v>
      </c>
      <c r="M33" s="23">
        <v>0</v>
      </c>
      <c r="N33" s="23">
        <v>0</v>
      </c>
      <c r="O33" s="23">
        <v>49</v>
      </c>
      <c r="P33" s="23">
        <v>331.06</v>
      </c>
      <c r="Q33" s="23">
        <v>9</v>
      </c>
      <c r="R33" s="23">
        <v>109.5</v>
      </c>
      <c r="S33" s="23">
        <v>27</v>
      </c>
      <c r="T33" s="23">
        <v>348.6</v>
      </c>
      <c r="U33" s="23">
        <v>1</v>
      </c>
      <c r="V33" s="23">
        <v>15</v>
      </c>
      <c r="W33" s="246" t="s">
        <v>39</v>
      </c>
      <c r="X33" s="247"/>
      <c r="Y33" s="23">
        <v>1</v>
      </c>
      <c r="Z33" s="23">
        <v>30</v>
      </c>
      <c r="AA33" s="23">
        <v>1</v>
      </c>
      <c r="AB33" s="23">
        <v>10</v>
      </c>
      <c r="AC33" s="23">
        <v>3</v>
      </c>
      <c r="AD33" s="23">
        <v>16</v>
      </c>
      <c r="AE33" s="23">
        <v>7</v>
      </c>
      <c r="AF33" s="23">
        <v>30.5</v>
      </c>
      <c r="AG33" s="23">
        <v>18</v>
      </c>
      <c r="AH33" s="23">
        <v>83.5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340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中華民國104年06月01日編製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288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">
      <c r="A40" s="146"/>
      <c r="B40" s="144" t="s">
        <v>333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333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">
      <c r="A41" s="243" t="s">
        <v>261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 t="s">
        <v>262</v>
      </c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H26" sqref="H2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278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278</v>
      </c>
      <c r="AT2" s="189"/>
    </row>
    <row r="3" spans="1:46" s="14" customFormat="1" ht="19.5" customHeight="1">
      <c r="A3" s="190" t="s">
        <v>279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280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中華民國104年05月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中華民國104年05月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1760</v>
      </c>
      <c r="D9" s="23">
        <v>8849.476564</v>
      </c>
      <c r="E9" s="23">
        <v>34</v>
      </c>
      <c r="F9" s="23">
        <v>467.07</v>
      </c>
      <c r="G9" s="23">
        <v>8</v>
      </c>
      <c r="H9" s="23">
        <v>57.1</v>
      </c>
      <c r="I9" s="23">
        <v>400</v>
      </c>
      <c r="J9" s="23">
        <v>2404.51361</v>
      </c>
      <c r="K9" s="23">
        <v>9</v>
      </c>
      <c r="L9" s="23">
        <v>236</v>
      </c>
      <c r="M9" s="23">
        <v>12</v>
      </c>
      <c r="N9" s="23">
        <v>63.48</v>
      </c>
      <c r="O9" s="23">
        <v>225</v>
      </c>
      <c r="P9" s="23">
        <v>1264.541</v>
      </c>
      <c r="Q9" s="23">
        <v>404</v>
      </c>
      <c r="R9" s="23">
        <v>1212.336</v>
      </c>
      <c r="S9" s="23">
        <v>24</v>
      </c>
      <c r="T9" s="23">
        <v>311.81</v>
      </c>
      <c r="U9" s="23">
        <v>28</v>
      </c>
      <c r="V9" s="23">
        <v>83.501</v>
      </c>
      <c r="W9" s="236" t="s">
        <v>37</v>
      </c>
      <c r="X9" s="237"/>
      <c r="Y9" s="23">
        <v>79</v>
      </c>
      <c r="Z9" s="23">
        <v>328.4241</v>
      </c>
      <c r="AA9" s="23">
        <v>100</v>
      </c>
      <c r="AB9" s="23">
        <v>648.805</v>
      </c>
      <c r="AC9" s="23">
        <v>103</v>
      </c>
      <c r="AD9" s="23">
        <v>629.666888</v>
      </c>
      <c r="AE9" s="23">
        <v>153</v>
      </c>
      <c r="AF9" s="23">
        <v>450.659</v>
      </c>
      <c r="AG9" s="23">
        <v>48</v>
      </c>
      <c r="AH9" s="23">
        <v>214.415</v>
      </c>
      <c r="AI9" s="23">
        <v>2</v>
      </c>
      <c r="AJ9" s="23">
        <v>2</v>
      </c>
      <c r="AK9" s="23">
        <v>0</v>
      </c>
      <c r="AL9" s="23">
        <v>0</v>
      </c>
      <c r="AM9" s="23">
        <v>0</v>
      </c>
      <c r="AN9" s="23">
        <v>0</v>
      </c>
      <c r="AO9" s="23">
        <v>15</v>
      </c>
      <c r="AP9" s="23">
        <v>48.61</v>
      </c>
      <c r="AQ9" s="23">
        <v>42</v>
      </c>
      <c r="AR9" s="23">
        <v>162.983966</v>
      </c>
      <c r="AS9" s="23">
        <v>74</v>
      </c>
      <c r="AT9" s="23">
        <v>263.561</v>
      </c>
    </row>
    <row r="10" spans="1:46" s="22" customFormat="1" ht="16.5" customHeight="1">
      <c r="A10" s="238" t="s">
        <v>244</v>
      </c>
      <c r="B10" s="239"/>
      <c r="C10" s="23">
        <v>1758</v>
      </c>
      <c r="D10" s="23">
        <v>8788.476564</v>
      </c>
      <c r="E10" s="23">
        <v>33</v>
      </c>
      <c r="F10" s="23">
        <v>466.07</v>
      </c>
      <c r="G10" s="23">
        <v>8</v>
      </c>
      <c r="H10" s="23">
        <v>57.1</v>
      </c>
      <c r="I10" s="23">
        <v>399</v>
      </c>
      <c r="J10" s="23">
        <v>2344.51361</v>
      </c>
      <c r="K10" s="23">
        <v>9</v>
      </c>
      <c r="L10" s="23">
        <v>236</v>
      </c>
      <c r="M10" s="23">
        <v>12</v>
      </c>
      <c r="N10" s="23">
        <v>63.48</v>
      </c>
      <c r="O10" s="23">
        <v>225</v>
      </c>
      <c r="P10" s="23">
        <v>1264.541</v>
      </c>
      <c r="Q10" s="23">
        <v>404</v>
      </c>
      <c r="R10" s="23">
        <v>1212.336</v>
      </c>
      <c r="S10" s="23">
        <v>24</v>
      </c>
      <c r="T10" s="23">
        <v>311.81</v>
      </c>
      <c r="U10" s="23">
        <v>28</v>
      </c>
      <c r="V10" s="23">
        <v>83.501</v>
      </c>
      <c r="W10" s="238" t="s">
        <v>244</v>
      </c>
      <c r="X10" s="239"/>
      <c r="Y10" s="23">
        <v>79</v>
      </c>
      <c r="Z10" s="23">
        <v>328.4241</v>
      </c>
      <c r="AA10" s="23">
        <v>100</v>
      </c>
      <c r="AB10" s="23">
        <v>648.805</v>
      </c>
      <c r="AC10" s="23">
        <v>103</v>
      </c>
      <c r="AD10" s="23">
        <v>629.666888</v>
      </c>
      <c r="AE10" s="23">
        <v>153</v>
      </c>
      <c r="AF10" s="23">
        <v>450.659</v>
      </c>
      <c r="AG10" s="23">
        <v>48</v>
      </c>
      <c r="AH10" s="23">
        <v>214.415</v>
      </c>
      <c r="AI10" s="23">
        <v>2</v>
      </c>
      <c r="AJ10" s="23">
        <v>2</v>
      </c>
      <c r="AK10" s="23">
        <v>0</v>
      </c>
      <c r="AL10" s="23">
        <v>0</v>
      </c>
      <c r="AM10" s="23">
        <v>0</v>
      </c>
      <c r="AN10" s="23">
        <v>0</v>
      </c>
      <c r="AO10" s="23">
        <v>15</v>
      </c>
      <c r="AP10" s="23">
        <v>48.61</v>
      </c>
      <c r="AQ10" s="23">
        <v>42</v>
      </c>
      <c r="AR10" s="23">
        <v>162.983966</v>
      </c>
      <c r="AS10" s="23">
        <v>74</v>
      </c>
      <c r="AT10" s="23">
        <v>263.561</v>
      </c>
    </row>
    <row r="11" spans="1:46" s="22" customFormat="1" ht="16.5" customHeight="1">
      <c r="A11" s="240" t="s">
        <v>284</v>
      </c>
      <c r="B11" s="241"/>
      <c r="C11" s="23">
        <v>345</v>
      </c>
      <c r="D11" s="23">
        <v>1963.1844</v>
      </c>
      <c r="E11" s="23">
        <v>7</v>
      </c>
      <c r="F11" s="23">
        <v>355.8</v>
      </c>
      <c r="G11" s="23">
        <v>1</v>
      </c>
      <c r="H11" s="23">
        <v>5</v>
      </c>
      <c r="I11" s="23">
        <v>108</v>
      </c>
      <c r="J11" s="23">
        <v>542.1794</v>
      </c>
      <c r="K11" s="23">
        <v>4</v>
      </c>
      <c r="L11" s="23">
        <v>231</v>
      </c>
      <c r="M11" s="23">
        <v>1</v>
      </c>
      <c r="N11" s="23">
        <v>2</v>
      </c>
      <c r="O11" s="23">
        <v>57</v>
      </c>
      <c r="P11" s="23">
        <v>265.5</v>
      </c>
      <c r="Q11" s="23">
        <v>58</v>
      </c>
      <c r="R11" s="23">
        <v>195.05</v>
      </c>
      <c r="S11" s="23">
        <v>2</v>
      </c>
      <c r="T11" s="23">
        <v>5.5</v>
      </c>
      <c r="U11" s="23">
        <v>6</v>
      </c>
      <c r="V11" s="23">
        <v>17.001</v>
      </c>
      <c r="W11" s="240" t="s">
        <v>284</v>
      </c>
      <c r="X11" s="241"/>
      <c r="Y11" s="23">
        <v>14</v>
      </c>
      <c r="Z11" s="23">
        <v>30.944</v>
      </c>
      <c r="AA11" s="23">
        <v>7</v>
      </c>
      <c r="AB11" s="23">
        <v>37.65</v>
      </c>
      <c r="AC11" s="23">
        <v>18</v>
      </c>
      <c r="AD11" s="23">
        <v>60.6</v>
      </c>
      <c r="AE11" s="23">
        <v>23</v>
      </c>
      <c r="AF11" s="23">
        <v>56.25</v>
      </c>
      <c r="AG11" s="23">
        <v>12</v>
      </c>
      <c r="AH11" s="23">
        <v>66.3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1.2</v>
      </c>
      <c r="AQ11" s="23">
        <v>12</v>
      </c>
      <c r="AR11" s="23">
        <v>43.2</v>
      </c>
      <c r="AS11" s="23">
        <v>14</v>
      </c>
      <c r="AT11" s="23">
        <v>48.01</v>
      </c>
    </row>
    <row r="12" spans="1:46" s="22" customFormat="1" ht="16.5" customHeight="1">
      <c r="A12" s="240" t="s">
        <v>283</v>
      </c>
      <c r="B12" s="241"/>
      <c r="C12" s="23">
        <v>435</v>
      </c>
      <c r="D12" s="23">
        <v>2004.777104</v>
      </c>
      <c r="E12" s="23">
        <v>5</v>
      </c>
      <c r="F12" s="23">
        <v>12.06</v>
      </c>
      <c r="G12" s="23">
        <v>0</v>
      </c>
      <c r="H12" s="23">
        <v>0</v>
      </c>
      <c r="I12" s="23">
        <v>64</v>
      </c>
      <c r="J12" s="23">
        <v>275.645</v>
      </c>
      <c r="K12" s="23">
        <v>1</v>
      </c>
      <c r="L12" s="23">
        <v>0.1</v>
      </c>
      <c r="M12" s="23">
        <v>2</v>
      </c>
      <c r="N12" s="23">
        <v>15</v>
      </c>
      <c r="O12" s="23">
        <v>36</v>
      </c>
      <c r="P12" s="23">
        <v>284.651</v>
      </c>
      <c r="Q12" s="23">
        <v>118</v>
      </c>
      <c r="R12" s="23">
        <v>370.47</v>
      </c>
      <c r="S12" s="23">
        <v>10</v>
      </c>
      <c r="T12" s="23">
        <v>45</v>
      </c>
      <c r="U12" s="23">
        <v>6</v>
      </c>
      <c r="V12" s="23">
        <v>18.5</v>
      </c>
      <c r="W12" s="240" t="s">
        <v>283</v>
      </c>
      <c r="X12" s="241"/>
      <c r="Y12" s="23">
        <v>35</v>
      </c>
      <c r="Z12" s="23">
        <v>213.33</v>
      </c>
      <c r="AA12" s="23">
        <v>44</v>
      </c>
      <c r="AB12" s="23">
        <v>298.07025</v>
      </c>
      <c r="AC12" s="23">
        <v>20</v>
      </c>
      <c r="AD12" s="23">
        <v>140.166888</v>
      </c>
      <c r="AE12" s="23">
        <v>52</v>
      </c>
      <c r="AF12" s="23">
        <v>156.4</v>
      </c>
      <c r="AG12" s="23">
        <v>6</v>
      </c>
      <c r="AH12" s="23">
        <v>32.75</v>
      </c>
      <c r="AI12" s="23">
        <v>2</v>
      </c>
      <c r="AJ12" s="23">
        <v>2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0.9</v>
      </c>
      <c r="AQ12" s="23">
        <v>12</v>
      </c>
      <c r="AR12" s="23">
        <v>38.333966</v>
      </c>
      <c r="AS12" s="23">
        <v>20</v>
      </c>
      <c r="AT12" s="23">
        <v>101.4</v>
      </c>
    </row>
    <row r="13" spans="1:46" s="22" customFormat="1" ht="16.5" customHeight="1">
      <c r="A13" s="240" t="s">
        <v>332</v>
      </c>
      <c r="B13" s="241"/>
      <c r="C13" s="23">
        <v>154</v>
      </c>
      <c r="D13" s="23">
        <v>891.80733</v>
      </c>
      <c r="E13" s="23">
        <v>5</v>
      </c>
      <c r="F13" s="23">
        <v>8.65</v>
      </c>
      <c r="G13" s="23">
        <v>0</v>
      </c>
      <c r="H13" s="23">
        <v>0</v>
      </c>
      <c r="I13" s="23">
        <v>29</v>
      </c>
      <c r="J13" s="23">
        <v>453.52133</v>
      </c>
      <c r="K13" s="23">
        <v>1</v>
      </c>
      <c r="L13" s="23">
        <v>1</v>
      </c>
      <c r="M13" s="23">
        <v>0</v>
      </c>
      <c r="N13" s="23">
        <v>0</v>
      </c>
      <c r="O13" s="23">
        <v>24</v>
      </c>
      <c r="P13" s="23">
        <v>65.075</v>
      </c>
      <c r="Q13" s="23">
        <v>37</v>
      </c>
      <c r="R13" s="23">
        <v>71.751</v>
      </c>
      <c r="S13" s="23">
        <v>4</v>
      </c>
      <c r="T13" s="23">
        <v>20.01</v>
      </c>
      <c r="U13" s="23">
        <v>0</v>
      </c>
      <c r="V13" s="23">
        <v>0</v>
      </c>
      <c r="W13" s="240" t="s">
        <v>332</v>
      </c>
      <c r="X13" s="241"/>
      <c r="Y13" s="23">
        <v>3</v>
      </c>
      <c r="Z13" s="23">
        <v>35.03</v>
      </c>
      <c r="AA13" s="23">
        <v>6</v>
      </c>
      <c r="AB13" s="23">
        <v>22.25</v>
      </c>
      <c r="AC13" s="23">
        <v>20</v>
      </c>
      <c r="AD13" s="23">
        <v>114.2</v>
      </c>
      <c r="AE13" s="23">
        <v>11</v>
      </c>
      <c r="AF13" s="23">
        <v>33.5</v>
      </c>
      <c r="AG13" s="23">
        <v>6</v>
      </c>
      <c r="AH13" s="23">
        <v>36.56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21.26</v>
      </c>
      <c r="AQ13" s="23">
        <v>1</v>
      </c>
      <c r="AR13" s="23">
        <v>1</v>
      </c>
      <c r="AS13" s="23">
        <v>4</v>
      </c>
      <c r="AT13" s="23">
        <v>8</v>
      </c>
    </row>
    <row r="14" spans="1:46" s="22" customFormat="1" ht="16.5" customHeight="1">
      <c r="A14" s="240" t="s">
        <v>239</v>
      </c>
      <c r="B14" s="241"/>
      <c r="C14" s="23">
        <v>274</v>
      </c>
      <c r="D14" s="23">
        <v>1145.526</v>
      </c>
      <c r="E14" s="23">
        <v>4</v>
      </c>
      <c r="F14" s="23">
        <v>9.34</v>
      </c>
      <c r="G14" s="23">
        <v>2</v>
      </c>
      <c r="H14" s="23">
        <v>11</v>
      </c>
      <c r="I14" s="23">
        <v>65</v>
      </c>
      <c r="J14" s="23">
        <v>284.47</v>
      </c>
      <c r="K14" s="23">
        <v>0</v>
      </c>
      <c r="L14" s="23">
        <v>0</v>
      </c>
      <c r="M14" s="23">
        <v>2</v>
      </c>
      <c r="N14" s="23">
        <v>6</v>
      </c>
      <c r="O14" s="23">
        <v>30</v>
      </c>
      <c r="P14" s="23">
        <v>235.7</v>
      </c>
      <c r="Q14" s="23">
        <v>61</v>
      </c>
      <c r="R14" s="23">
        <v>200.135</v>
      </c>
      <c r="S14" s="23">
        <v>3</v>
      </c>
      <c r="T14" s="23">
        <v>8</v>
      </c>
      <c r="U14" s="23">
        <v>5</v>
      </c>
      <c r="V14" s="23">
        <v>9.5</v>
      </c>
      <c r="W14" s="240" t="s">
        <v>239</v>
      </c>
      <c r="X14" s="241"/>
      <c r="Y14" s="23">
        <v>9</v>
      </c>
      <c r="Z14" s="23">
        <v>20.8</v>
      </c>
      <c r="AA14" s="23">
        <v>11</v>
      </c>
      <c r="AB14" s="23">
        <v>51.48</v>
      </c>
      <c r="AC14" s="23">
        <v>13</v>
      </c>
      <c r="AD14" s="23">
        <v>96.6</v>
      </c>
      <c r="AE14" s="23">
        <v>30</v>
      </c>
      <c r="AF14" s="23">
        <v>94.6</v>
      </c>
      <c r="AG14" s="23">
        <v>9</v>
      </c>
      <c r="AH14" s="23">
        <v>48.1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11.25</v>
      </c>
      <c r="AQ14" s="23">
        <v>8</v>
      </c>
      <c r="AR14" s="23">
        <v>8.65</v>
      </c>
      <c r="AS14" s="23">
        <v>18</v>
      </c>
      <c r="AT14" s="23">
        <v>49.901</v>
      </c>
    </row>
    <row r="15" spans="1:46" s="22" customFormat="1" ht="16.5" customHeight="1">
      <c r="A15" s="240" t="s">
        <v>240</v>
      </c>
      <c r="B15" s="241"/>
      <c r="C15" s="23">
        <v>97</v>
      </c>
      <c r="D15" s="23">
        <v>578.631</v>
      </c>
      <c r="E15" s="23">
        <v>2</v>
      </c>
      <c r="F15" s="23">
        <v>17.1</v>
      </c>
      <c r="G15" s="23">
        <v>2</v>
      </c>
      <c r="H15" s="23">
        <v>5.1</v>
      </c>
      <c r="I15" s="23">
        <v>26</v>
      </c>
      <c r="J15" s="23">
        <v>98.15</v>
      </c>
      <c r="K15" s="23">
        <v>0</v>
      </c>
      <c r="L15" s="23">
        <v>0</v>
      </c>
      <c r="M15" s="23">
        <v>1</v>
      </c>
      <c r="N15" s="23">
        <v>0.5</v>
      </c>
      <c r="O15" s="23">
        <v>12</v>
      </c>
      <c r="P15" s="23">
        <v>89.005</v>
      </c>
      <c r="Q15" s="23">
        <v>22</v>
      </c>
      <c r="R15" s="23">
        <v>29.66</v>
      </c>
      <c r="S15" s="23">
        <v>2</v>
      </c>
      <c r="T15" s="23">
        <v>153</v>
      </c>
      <c r="U15" s="23">
        <v>0</v>
      </c>
      <c r="V15" s="23">
        <v>0</v>
      </c>
      <c r="W15" s="240" t="s">
        <v>240</v>
      </c>
      <c r="X15" s="241"/>
      <c r="Y15" s="23">
        <v>2</v>
      </c>
      <c r="Z15" s="23">
        <v>0.75</v>
      </c>
      <c r="AA15" s="23">
        <v>3</v>
      </c>
      <c r="AB15" s="23">
        <v>13.066</v>
      </c>
      <c r="AC15" s="23">
        <v>6</v>
      </c>
      <c r="AD15" s="23">
        <v>65.5</v>
      </c>
      <c r="AE15" s="23">
        <v>6</v>
      </c>
      <c r="AF15" s="23">
        <v>21.55</v>
      </c>
      <c r="AG15" s="23">
        <v>4</v>
      </c>
      <c r="AH15" s="23">
        <v>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</v>
      </c>
      <c r="AQ15" s="23">
        <v>2</v>
      </c>
      <c r="AR15" s="23">
        <v>60.5</v>
      </c>
      <c r="AS15" s="23">
        <v>6</v>
      </c>
      <c r="AT15" s="23">
        <v>18.75</v>
      </c>
    </row>
    <row r="16" spans="1:46" s="22" customFormat="1" ht="16.5" customHeight="1">
      <c r="A16" s="242" t="s">
        <v>245</v>
      </c>
      <c r="B16" s="239"/>
      <c r="C16" s="23">
        <v>220</v>
      </c>
      <c r="D16" s="23">
        <v>945.3491</v>
      </c>
      <c r="E16" s="23">
        <v>4</v>
      </c>
      <c r="F16" s="23">
        <v>50.62</v>
      </c>
      <c r="G16" s="23">
        <v>2</v>
      </c>
      <c r="H16" s="23">
        <v>30</v>
      </c>
      <c r="I16" s="23">
        <v>39</v>
      </c>
      <c r="J16" s="23">
        <v>176.05</v>
      </c>
      <c r="K16" s="23">
        <v>1</v>
      </c>
      <c r="L16" s="23">
        <v>1.6</v>
      </c>
      <c r="M16" s="23">
        <v>4</v>
      </c>
      <c r="N16" s="23">
        <v>36</v>
      </c>
      <c r="O16" s="23">
        <v>37</v>
      </c>
      <c r="P16" s="23">
        <v>131.06</v>
      </c>
      <c r="Q16" s="23">
        <v>62</v>
      </c>
      <c r="R16" s="23">
        <v>202.71</v>
      </c>
      <c r="S16" s="23">
        <v>1</v>
      </c>
      <c r="T16" s="23">
        <v>0.3</v>
      </c>
      <c r="U16" s="23">
        <v>8</v>
      </c>
      <c r="V16" s="23">
        <v>27</v>
      </c>
      <c r="W16" s="242" t="s">
        <v>245</v>
      </c>
      <c r="X16" s="239"/>
      <c r="Y16" s="23">
        <v>11</v>
      </c>
      <c r="Z16" s="23">
        <v>11.4101</v>
      </c>
      <c r="AA16" s="23">
        <v>12</v>
      </c>
      <c r="AB16" s="23">
        <v>104.1</v>
      </c>
      <c r="AC16" s="23">
        <v>11</v>
      </c>
      <c r="AD16" s="23">
        <v>88.5</v>
      </c>
      <c r="AE16" s="23">
        <v>12</v>
      </c>
      <c r="AF16" s="23">
        <v>30.199</v>
      </c>
      <c r="AG16" s="23">
        <v>4</v>
      </c>
      <c r="AH16" s="23">
        <v>14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11</v>
      </c>
      <c r="AQ16" s="23">
        <v>4</v>
      </c>
      <c r="AR16" s="23">
        <v>3.3</v>
      </c>
      <c r="AS16" s="23">
        <v>6</v>
      </c>
      <c r="AT16" s="23">
        <v>27.5</v>
      </c>
    </row>
    <row r="17" spans="1:46" s="22" customFormat="1" ht="16.5" customHeight="1">
      <c r="A17" s="240" t="s">
        <v>246</v>
      </c>
      <c r="B17" s="241"/>
      <c r="C17" s="23">
        <v>13</v>
      </c>
      <c r="D17" s="23">
        <v>132.7</v>
      </c>
      <c r="E17" s="23">
        <v>1</v>
      </c>
      <c r="F17" s="23">
        <v>5</v>
      </c>
      <c r="G17" s="23">
        <v>1</v>
      </c>
      <c r="H17" s="23">
        <v>6</v>
      </c>
      <c r="I17" s="23">
        <v>4</v>
      </c>
      <c r="J17" s="23">
        <v>16.2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101.4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40" t="s">
        <v>246</v>
      </c>
      <c r="X17" s="241"/>
      <c r="Y17" s="23">
        <v>1</v>
      </c>
      <c r="Z17" s="23">
        <v>0.5</v>
      </c>
      <c r="AA17" s="23">
        <v>0</v>
      </c>
      <c r="AB17" s="23">
        <v>0</v>
      </c>
      <c r="AC17" s="23">
        <v>1</v>
      </c>
      <c r="AD17" s="23">
        <v>0.5</v>
      </c>
      <c r="AE17" s="23">
        <v>2</v>
      </c>
      <c r="AF17" s="23">
        <v>3.1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40" t="s">
        <v>247</v>
      </c>
      <c r="B18" s="241"/>
      <c r="C18" s="23">
        <v>39</v>
      </c>
      <c r="D18" s="23">
        <v>187.4</v>
      </c>
      <c r="E18" s="23">
        <v>1</v>
      </c>
      <c r="F18" s="23">
        <v>1</v>
      </c>
      <c r="G18" s="23">
        <v>0</v>
      </c>
      <c r="H18" s="23">
        <v>0</v>
      </c>
      <c r="I18" s="23">
        <v>11</v>
      </c>
      <c r="J18" s="23">
        <v>96.8</v>
      </c>
      <c r="K18" s="23">
        <v>0</v>
      </c>
      <c r="L18" s="23">
        <v>0</v>
      </c>
      <c r="M18" s="23">
        <v>0</v>
      </c>
      <c r="N18" s="23">
        <v>0</v>
      </c>
      <c r="O18" s="23">
        <v>5</v>
      </c>
      <c r="P18" s="23">
        <v>34.3</v>
      </c>
      <c r="Q18" s="23">
        <v>5</v>
      </c>
      <c r="R18" s="23">
        <v>12.5</v>
      </c>
      <c r="S18" s="23">
        <v>0</v>
      </c>
      <c r="T18" s="23">
        <v>0</v>
      </c>
      <c r="U18" s="23">
        <v>0</v>
      </c>
      <c r="V18" s="23">
        <v>0</v>
      </c>
      <c r="W18" s="240" t="s">
        <v>247</v>
      </c>
      <c r="X18" s="241"/>
      <c r="Y18" s="23">
        <v>1</v>
      </c>
      <c r="Z18" s="23">
        <v>10</v>
      </c>
      <c r="AA18" s="23">
        <v>3</v>
      </c>
      <c r="AB18" s="23">
        <v>8.2</v>
      </c>
      <c r="AC18" s="23">
        <v>5</v>
      </c>
      <c r="AD18" s="23">
        <v>9.1</v>
      </c>
      <c r="AE18" s="23">
        <v>5</v>
      </c>
      <c r="AF18" s="23">
        <v>4.3</v>
      </c>
      <c r="AG18" s="23">
        <v>2</v>
      </c>
      <c r="AH18" s="23">
        <v>5.2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6</v>
      </c>
      <c r="AS18" s="23">
        <v>0</v>
      </c>
      <c r="AT18" s="23">
        <v>0</v>
      </c>
    </row>
    <row r="19" spans="1:46" s="22" customFormat="1" ht="16.5" customHeight="1">
      <c r="A19" s="240" t="s">
        <v>248</v>
      </c>
      <c r="B19" s="241"/>
      <c r="C19" s="23">
        <v>11</v>
      </c>
      <c r="D19" s="23">
        <v>37.65</v>
      </c>
      <c r="E19" s="23">
        <v>0</v>
      </c>
      <c r="F19" s="23">
        <v>0</v>
      </c>
      <c r="G19" s="23">
        <v>0</v>
      </c>
      <c r="H19" s="23">
        <v>0</v>
      </c>
      <c r="I19" s="23">
        <v>3</v>
      </c>
      <c r="J19" s="23">
        <v>14.65</v>
      </c>
      <c r="K19" s="23">
        <v>1</v>
      </c>
      <c r="L19" s="23">
        <v>2</v>
      </c>
      <c r="M19" s="23">
        <v>0</v>
      </c>
      <c r="N19" s="23">
        <v>0</v>
      </c>
      <c r="O19" s="23">
        <v>0</v>
      </c>
      <c r="P19" s="23">
        <v>0</v>
      </c>
      <c r="Q19" s="23">
        <v>3</v>
      </c>
      <c r="R19" s="23">
        <v>2</v>
      </c>
      <c r="S19" s="23">
        <v>0</v>
      </c>
      <c r="T19" s="23">
        <v>0</v>
      </c>
      <c r="U19" s="23">
        <v>0</v>
      </c>
      <c r="V19" s="23">
        <v>0</v>
      </c>
      <c r="W19" s="240" t="s">
        <v>248</v>
      </c>
      <c r="X19" s="241"/>
      <c r="Y19" s="23">
        <v>0</v>
      </c>
      <c r="Z19" s="23">
        <v>0</v>
      </c>
      <c r="AA19" s="23">
        <v>0</v>
      </c>
      <c r="AB19" s="23">
        <v>0</v>
      </c>
      <c r="AC19" s="23">
        <v>2</v>
      </c>
      <c r="AD19" s="23">
        <v>17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1</v>
      </c>
      <c r="AQ19" s="23">
        <v>0</v>
      </c>
      <c r="AR19" s="23">
        <v>0</v>
      </c>
      <c r="AS19" s="23">
        <v>1</v>
      </c>
      <c r="AT19" s="23">
        <v>1</v>
      </c>
    </row>
    <row r="20" spans="1:46" s="22" customFormat="1" ht="16.5" customHeight="1">
      <c r="A20" s="240" t="s">
        <v>249</v>
      </c>
      <c r="B20" s="241"/>
      <c r="C20" s="23">
        <v>50</v>
      </c>
      <c r="D20" s="23">
        <v>329.82688</v>
      </c>
      <c r="E20" s="23">
        <v>0</v>
      </c>
      <c r="F20" s="23">
        <v>0</v>
      </c>
      <c r="G20" s="23">
        <v>0</v>
      </c>
      <c r="H20" s="23">
        <v>0</v>
      </c>
      <c r="I20" s="23">
        <v>27</v>
      </c>
      <c r="J20" s="23">
        <v>210.28688</v>
      </c>
      <c r="K20" s="23">
        <v>0</v>
      </c>
      <c r="L20" s="23">
        <v>0</v>
      </c>
      <c r="M20" s="23">
        <v>1</v>
      </c>
      <c r="N20" s="23">
        <v>0.98</v>
      </c>
      <c r="O20" s="23">
        <v>5</v>
      </c>
      <c r="P20" s="23">
        <v>22</v>
      </c>
      <c r="Q20" s="23">
        <v>7</v>
      </c>
      <c r="R20" s="23">
        <v>40.56</v>
      </c>
      <c r="S20" s="23">
        <v>0</v>
      </c>
      <c r="T20" s="23">
        <v>0</v>
      </c>
      <c r="U20" s="23">
        <v>1</v>
      </c>
      <c r="V20" s="23">
        <v>9</v>
      </c>
      <c r="W20" s="240" t="s">
        <v>249</v>
      </c>
      <c r="X20" s="241"/>
      <c r="Y20" s="23">
        <v>0</v>
      </c>
      <c r="Z20" s="23">
        <v>0</v>
      </c>
      <c r="AA20" s="23">
        <v>1</v>
      </c>
      <c r="AB20" s="23">
        <v>25</v>
      </c>
      <c r="AC20" s="23">
        <v>3</v>
      </c>
      <c r="AD20" s="23">
        <v>2</v>
      </c>
      <c r="AE20" s="23">
        <v>3</v>
      </c>
      <c r="AF20" s="23">
        <v>19</v>
      </c>
      <c r="AG20" s="23">
        <v>1</v>
      </c>
      <c r="AH20" s="23">
        <v>0.5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0.5</v>
      </c>
    </row>
    <row r="21" spans="1:46" s="22" customFormat="1" ht="16.5" customHeight="1">
      <c r="A21" s="240" t="s">
        <v>250</v>
      </c>
      <c r="B21" s="241"/>
      <c r="C21" s="23">
        <v>15</v>
      </c>
      <c r="D21" s="23">
        <v>58.4</v>
      </c>
      <c r="E21" s="23">
        <v>0</v>
      </c>
      <c r="F21" s="23">
        <v>0</v>
      </c>
      <c r="G21" s="23">
        <v>0</v>
      </c>
      <c r="H21" s="23">
        <v>0</v>
      </c>
      <c r="I21" s="23">
        <v>3</v>
      </c>
      <c r="J21" s="23">
        <v>12.35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10</v>
      </c>
      <c r="Q21" s="23">
        <v>1</v>
      </c>
      <c r="R21" s="23">
        <v>3.9</v>
      </c>
      <c r="S21" s="23">
        <v>0</v>
      </c>
      <c r="T21" s="23">
        <v>0</v>
      </c>
      <c r="U21" s="23">
        <v>0</v>
      </c>
      <c r="V21" s="23">
        <v>0</v>
      </c>
      <c r="W21" s="240" t="s">
        <v>250</v>
      </c>
      <c r="X21" s="241"/>
      <c r="Y21" s="23">
        <v>1</v>
      </c>
      <c r="Z21" s="23">
        <v>1.25</v>
      </c>
      <c r="AA21" s="23">
        <v>2</v>
      </c>
      <c r="AB21" s="23">
        <v>6.3</v>
      </c>
      <c r="AC21" s="23">
        <v>1</v>
      </c>
      <c r="AD21" s="23">
        <v>1</v>
      </c>
      <c r="AE21" s="23">
        <v>2</v>
      </c>
      <c r="AF21" s="23">
        <v>14.6</v>
      </c>
      <c r="AG21" s="23">
        <v>3</v>
      </c>
      <c r="AH21" s="23">
        <v>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3</v>
      </c>
    </row>
    <row r="22" spans="1:46" s="22" customFormat="1" ht="16.5" customHeight="1">
      <c r="A22" s="240" t="s">
        <v>251</v>
      </c>
      <c r="B22" s="241"/>
      <c r="C22" s="23">
        <v>12</v>
      </c>
      <c r="D22" s="23">
        <v>47.96</v>
      </c>
      <c r="E22" s="23">
        <v>0</v>
      </c>
      <c r="F22" s="23">
        <v>0</v>
      </c>
      <c r="G22" s="23">
        <v>0</v>
      </c>
      <c r="H22" s="23">
        <v>0</v>
      </c>
      <c r="I22" s="23">
        <v>3</v>
      </c>
      <c r="J22" s="23">
        <v>18.6</v>
      </c>
      <c r="K22" s="23">
        <v>0</v>
      </c>
      <c r="L22" s="23">
        <v>0</v>
      </c>
      <c r="M22" s="23">
        <v>1</v>
      </c>
      <c r="N22" s="23">
        <v>3</v>
      </c>
      <c r="O22" s="23">
        <v>2</v>
      </c>
      <c r="P22" s="23">
        <v>3.1</v>
      </c>
      <c r="Q22" s="23">
        <v>5</v>
      </c>
      <c r="R22" s="23">
        <v>22.6</v>
      </c>
      <c r="S22" s="23">
        <v>0</v>
      </c>
      <c r="T22" s="23">
        <v>0</v>
      </c>
      <c r="U22" s="23">
        <v>0</v>
      </c>
      <c r="V22" s="23">
        <v>0</v>
      </c>
      <c r="W22" s="240" t="s">
        <v>251</v>
      </c>
      <c r="X22" s="241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0.66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0" t="s">
        <v>252</v>
      </c>
      <c r="B23" s="241"/>
      <c r="C23" s="23">
        <v>12</v>
      </c>
      <c r="D23" s="23">
        <v>63.03875</v>
      </c>
      <c r="E23" s="23">
        <v>1</v>
      </c>
      <c r="F23" s="23">
        <v>2</v>
      </c>
      <c r="G23" s="23">
        <v>0</v>
      </c>
      <c r="H23" s="23">
        <v>0</v>
      </c>
      <c r="I23" s="23">
        <v>2</v>
      </c>
      <c r="J23" s="23">
        <v>15</v>
      </c>
      <c r="K23" s="23">
        <v>1</v>
      </c>
      <c r="L23" s="23">
        <v>0.3</v>
      </c>
      <c r="M23" s="23">
        <v>0</v>
      </c>
      <c r="N23" s="23">
        <v>0</v>
      </c>
      <c r="O23" s="23">
        <v>2</v>
      </c>
      <c r="P23" s="23">
        <v>5</v>
      </c>
      <c r="Q23" s="23">
        <v>2</v>
      </c>
      <c r="R23" s="23">
        <v>1.5</v>
      </c>
      <c r="S23" s="23">
        <v>0</v>
      </c>
      <c r="T23" s="23">
        <v>0</v>
      </c>
      <c r="U23" s="23">
        <v>0</v>
      </c>
      <c r="V23" s="23">
        <v>0</v>
      </c>
      <c r="W23" s="240" t="s">
        <v>252</v>
      </c>
      <c r="X23" s="241"/>
      <c r="Y23" s="23">
        <v>0</v>
      </c>
      <c r="Z23" s="23">
        <v>0</v>
      </c>
      <c r="AA23" s="23">
        <v>3</v>
      </c>
      <c r="AB23" s="23">
        <v>38.98875</v>
      </c>
      <c r="AC23" s="23">
        <v>0</v>
      </c>
      <c r="AD23" s="23">
        <v>0</v>
      </c>
      <c r="AE23" s="23">
        <v>1</v>
      </c>
      <c r="AF23" s="23">
        <v>0.25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0" t="s">
        <v>253</v>
      </c>
      <c r="B24" s="241"/>
      <c r="C24" s="23">
        <v>13</v>
      </c>
      <c r="D24" s="23">
        <v>124.55</v>
      </c>
      <c r="E24" s="23">
        <v>0</v>
      </c>
      <c r="F24" s="23">
        <v>0</v>
      </c>
      <c r="G24" s="23">
        <v>0</v>
      </c>
      <c r="H24" s="23">
        <v>0</v>
      </c>
      <c r="I24" s="23">
        <v>1</v>
      </c>
      <c r="J24" s="23">
        <v>90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7</v>
      </c>
      <c r="R24" s="23">
        <v>24</v>
      </c>
      <c r="S24" s="23">
        <v>0</v>
      </c>
      <c r="T24" s="23">
        <v>0</v>
      </c>
      <c r="U24" s="23">
        <v>1</v>
      </c>
      <c r="V24" s="23">
        <v>1</v>
      </c>
      <c r="W24" s="240" t="s">
        <v>253</v>
      </c>
      <c r="X24" s="241"/>
      <c r="Y24" s="23">
        <v>0</v>
      </c>
      <c r="Z24" s="23">
        <v>0</v>
      </c>
      <c r="AA24" s="23">
        <v>1</v>
      </c>
      <c r="AB24" s="23">
        <v>8</v>
      </c>
      <c r="AC24" s="23">
        <v>1</v>
      </c>
      <c r="AD24" s="23">
        <v>0.5</v>
      </c>
      <c r="AE24" s="23">
        <v>1</v>
      </c>
      <c r="AF24" s="23">
        <v>0.05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40" t="s">
        <v>238</v>
      </c>
      <c r="B25" s="241"/>
      <c r="C25" s="23">
        <v>2</v>
      </c>
      <c r="D25" s="23">
        <v>6</v>
      </c>
      <c r="E25" s="23">
        <v>1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0" t="s">
        <v>238</v>
      </c>
      <c r="X25" s="241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4</v>
      </c>
      <c r="D26" s="23">
        <v>6.505</v>
      </c>
      <c r="E26" s="23">
        <v>1</v>
      </c>
      <c r="F26" s="23">
        <v>0.5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1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40" t="s">
        <v>254</v>
      </c>
      <c r="X26" s="241"/>
      <c r="Y26" s="23">
        <v>0</v>
      </c>
      <c r="Z26" s="23">
        <v>0</v>
      </c>
      <c r="AA26" s="23">
        <v>1</v>
      </c>
      <c r="AB26" s="23">
        <v>5</v>
      </c>
      <c r="AC26" s="23">
        <v>0</v>
      </c>
      <c r="AD26" s="23">
        <v>0</v>
      </c>
      <c r="AE26" s="23">
        <v>0</v>
      </c>
      <c r="AF26" s="23">
        <v>0</v>
      </c>
      <c r="AG26" s="23">
        <v>1</v>
      </c>
      <c r="AH26" s="23">
        <v>0.005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0" t="s">
        <v>255</v>
      </c>
      <c r="B27" s="241"/>
      <c r="C27" s="23">
        <v>2</v>
      </c>
      <c r="D27" s="23">
        <v>4</v>
      </c>
      <c r="E27" s="23">
        <v>1</v>
      </c>
      <c r="F27" s="23">
        <v>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1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256</v>
      </c>
      <c r="B28" s="241"/>
      <c r="C28" s="23">
        <v>11</v>
      </c>
      <c r="D28" s="23">
        <v>78.3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2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3</v>
      </c>
      <c r="Q28" s="23">
        <v>4</v>
      </c>
      <c r="R28" s="23">
        <v>3.3</v>
      </c>
      <c r="S28" s="23">
        <v>1</v>
      </c>
      <c r="T28" s="23">
        <v>50</v>
      </c>
      <c r="U28" s="23">
        <v>0</v>
      </c>
      <c r="V28" s="23">
        <v>0</v>
      </c>
      <c r="W28" s="240" t="s">
        <v>256</v>
      </c>
      <c r="X28" s="241"/>
      <c r="Y28" s="23">
        <v>0</v>
      </c>
      <c r="Z28" s="23">
        <v>0</v>
      </c>
      <c r="AA28" s="23">
        <v>1</v>
      </c>
      <c r="AB28" s="23">
        <v>20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0" t="s">
        <v>257</v>
      </c>
      <c r="B29" s="241"/>
      <c r="C29" s="23">
        <v>38</v>
      </c>
      <c r="D29" s="23">
        <v>119.47</v>
      </c>
      <c r="E29" s="23">
        <v>0</v>
      </c>
      <c r="F29" s="23">
        <v>0</v>
      </c>
      <c r="G29" s="23">
        <v>0</v>
      </c>
      <c r="H29" s="23">
        <v>0</v>
      </c>
      <c r="I29" s="23">
        <v>7</v>
      </c>
      <c r="J29" s="23">
        <v>14.11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8.75</v>
      </c>
      <c r="Q29" s="23">
        <v>9</v>
      </c>
      <c r="R29" s="23">
        <v>27.3</v>
      </c>
      <c r="S29" s="23">
        <v>0</v>
      </c>
      <c r="T29" s="23">
        <v>0</v>
      </c>
      <c r="U29" s="23">
        <v>0</v>
      </c>
      <c r="V29" s="23">
        <v>0</v>
      </c>
      <c r="W29" s="240" t="s">
        <v>257</v>
      </c>
      <c r="X29" s="241"/>
      <c r="Y29" s="23">
        <v>2</v>
      </c>
      <c r="Z29" s="23">
        <v>4.41</v>
      </c>
      <c r="AA29" s="23">
        <v>5</v>
      </c>
      <c r="AB29" s="23">
        <v>10.7</v>
      </c>
      <c r="AC29" s="23">
        <v>2</v>
      </c>
      <c r="AD29" s="23">
        <v>34</v>
      </c>
      <c r="AE29" s="23">
        <v>3</v>
      </c>
      <c r="AF29" s="23">
        <v>15.2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2</v>
      </c>
      <c r="AS29" s="23">
        <v>2</v>
      </c>
      <c r="AT29" s="23">
        <v>3</v>
      </c>
    </row>
    <row r="30" spans="1:46" s="22" customFormat="1" ht="16.5" customHeight="1">
      <c r="A30" s="240" t="s">
        <v>258</v>
      </c>
      <c r="B30" s="241"/>
      <c r="C30" s="23">
        <v>11</v>
      </c>
      <c r="D30" s="23">
        <v>63.401</v>
      </c>
      <c r="E30" s="23">
        <v>0</v>
      </c>
      <c r="F30" s="23">
        <v>0</v>
      </c>
      <c r="G30" s="23">
        <v>0</v>
      </c>
      <c r="H30" s="23">
        <v>0</v>
      </c>
      <c r="I30" s="23">
        <v>5</v>
      </c>
      <c r="J30" s="23">
        <v>24.501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2</v>
      </c>
      <c r="R30" s="23">
        <v>3.9</v>
      </c>
      <c r="S30" s="23">
        <v>1</v>
      </c>
      <c r="T30" s="23">
        <v>30</v>
      </c>
      <c r="U30" s="23">
        <v>1</v>
      </c>
      <c r="V30" s="23">
        <v>1.5</v>
      </c>
      <c r="W30" s="240" t="s">
        <v>258</v>
      </c>
      <c r="X30" s="241"/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1</v>
      </c>
      <c r="AF30" s="23">
        <v>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2.5</v>
      </c>
    </row>
    <row r="31" spans="1:46" s="22" customFormat="1" ht="16.5" customHeight="1">
      <c r="A31" s="238" t="s">
        <v>259</v>
      </c>
      <c r="B31" s="239"/>
      <c r="C31" s="23">
        <v>2</v>
      </c>
      <c r="D31" s="23">
        <v>61</v>
      </c>
      <c r="E31" s="23">
        <v>1</v>
      </c>
      <c r="F31" s="23">
        <v>1</v>
      </c>
      <c r="G31" s="23">
        <v>0</v>
      </c>
      <c r="H31" s="23">
        <v>0</v>
      </c>
      <c r="I31" s="23">
        <v>1</v>
      </c>
      <c r="J31" s="23">
        <v>60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2</v>
      </c>
      <c r="D32" s="23">
        <v>61</v>
      </c>
      <c r="E32" s="23">
        <v>1</v>
      </c>
      <c r="F32" s="23">
        <v>1</v>
      </c>
      <c r="G32" s="23">
        <v>0</v>
      </c>
      <c r="H32" s="23">
        <v>0</v>
      </c>
      <c r="I32" s="23">
        <v>1</v>
      </c>
      <c r="J32" s="23">
        <v>60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中華民國104年06月01日編製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中華民國104年06月01日編製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291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291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57" customFormat="1" ht="19.5" customHeight="1">
      <c r="A41" s="373" t="s">
        <v>281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282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H27" sqref="H27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5.75">
      <c r="A1" s="66" t="s">
        <v>0</v>
      </c>
      <c r="B1" s="161"/>
      <c r="C1" s="67"/>
      <c r="D1" s="67"/>
      <c r="E1" s="66" t="s">
        <v>1</v>
      </c>
      <c r="F1" s="374" t="s">
        <v>2</v>
      </c>
      <c r="G1" s="375"/>
    </row>
    <row r="2" spans="1:7" ht="15.75">
      <c r="A2" s="70" t="s">
        <v>3</v>
      </c>
      <c r="B2" s="162" t="s">
        <v>4</v>
      </c>
      <c r="C2" s="67"/>
      <c r="D2" s="67"/>
      <c r="E2" s="70" t="s">
        <v>5</v>
      </c>
      <c r="F2" s="376" t="s">
        <v>198</v>
      </c>
      <c r="G2" s="377"/>
    </row>
    <row r="3" spans="1:7" ht="15.75">
      <c r="A3" s="294" t="s">
        <v>199</v>
      </c>
      <c r="B3" s="294"/>
      <c r="C3" s="294"/>
      <c r="D3" s="294"/>
      <c r="E3" s="294"/>
      <c r="F3" s="294"/>
      <c r="G3" s="294"/>
    </row>
    <row r="4" spans="1:7" ht="15.75">
      <c r="A4" s="295"/>
      <c r="B4" s="295"/>
      <c r="C4" s="295"/>
      <c r="D4" s="295"/>
      <c r="E4" s="295"/>
      <c r="F4" s="295"/>
      <c r="G4" s="295"/>
    </row>
    <row r="5" spans="1:7" ht="15.75">
      <c r="A5" s="79"/>
      <c r="B5" s="79"/>
      <c r="C5" s="272" t="str">
        <f>CONCATENATE('2491-00-06'!G5,"底")</f>
        <v>中華民國104年05月底</v>
      </c>
      <c r="D5" s="272"/>
      <c r="E5" s="272"/>
      <c r="F5" s="79"/>
      <c r="G5" s="163" t="s">
        <v>200</v>
      </c>
    </row>
    <row r="6" spans="1:7" ht="15.75">
      <c r="A6" s="378"/>
      <c r="B6" s="378"/>
      <c r="C6" s="379"/>
      <c r="D6" s="318" t="s">
        <v>139</v>
      </c>
      <c r="E6" s="308" t="s">
        <v>141</v>
      </c>
      <c r="F6" s="345"/>
      <c r="G6" s="345"/>
    </row>
    <row r="7" spans="1:7" ht="15.75">
      <c r="A7" s="380"/>
      <c r="B7" s="380"/>
      <c r="C7" s="381"/>
      <c r="D7" s="319"/>
      <c r="E7" s="310"/>
      <c r="F7" s="346"/>
      <c r="G7" s="346"/>
    </row>
    <row r="8" spans="1:7" ht="15.75">
      <c r="A8" s="382" t="s">
        <v>37</v>
      </c>
      <c r="B8" s="382"/>
      <c r="C8" s="383"/>
      <c r="D8" s="164">
        <v>4856</v>
      </c>
      <c r="E8" s="164"/>
      <c r="F8" s="164"/>
      <c r="G8" s="164">
        <v>4091</v>
      </c>
    </row>
    <row r="9" spans="1:7" ht="15.75">
      <c r="A9" s="384" t="s">
        <v>201</v>
      </c>
      <c r="B9" s="384"/>
      <c r="C9" s="385"/>
      <c r="D9" s="164"/>
      <c r="E9" s="164"/>
      <c r="F9" s="164"/>
      <c r="G9" s="164"/>
    </row>
    <row r="10" spans="1:7" ht="15.75">
      <c r="A10" s="384" t="s">
        <v>202</v>
      </c>
      <c r="B10" s="384"/>
      <c r="C10" s="385"/>
      <c r="D10" s="164">
        <v>1175</v>
      </c>
      <c r="E10" s="164"/>
      <c r="F10" s="164"/>
      <c r="G10" s="172">
        <v>0</v>
      </c>
    </row>
    <row r="11" spans="1:7" ht="15.75">
      <c r="A11" s="384" t="s">
        <v>203</v>
      </c>
      <c r="B11" s="384"/>
      <c r="C11" s="385"/>
      <c r="D11" s="164">
        <v>1554</v>
      </c>
      <c r="E11" s="164"/>
      <c r="F11" s="164"/>
      <c r="G11" s="172">
        <v>0</v>
      </c>
    </row>
    <row r="12" spans="1:7" ht="15.75">
      <c r="A12" s="384" t="s">
        <v>204</v>
      </c>
      <c r="B12" s="384"/>
      <c r="C12" s="385"/>
      <c r="D12" s="164">
        <v>1148</v>
      </c>
      <c r="E12" s="164"/>
      <c r="F12" s="164"/>
      <c r="G12" s="172">
        <v>0</v>
      </c>
    </row>
    <row r="13" spans="1:7" ht="15.75">
      <c r="A13" s="384" t="s">
        <v>205</v>
      </c>
      <c r="B13" s="384"/>
      <c r="C13" s="385"/>
      <c r="D13" s="164">
        <v>365</v>
      </c>
      <c r="E13" s="164"/>
      <c r="F13" s="164"/>
      <c r="G13" s="172">
        <v>0</v>
      </c>
    </row>
    <row r="14" spans="1:7" ht="15.75">
      <c r="A14" s="384" t="s">
        <v>206</v>
      </c>
      <c r="B14" s="384"/>
      <c r="C14" s="385"/>
      <c r="D14" s="164">
        <v>219</v>
      </c>
      <c r="E14" s="164"/>
      <c r="F14" s="164"/>
      <c r="G14" s="172">
        <v>0</v>
      </c>
    </row>
    <row r="15" spans="1:7" ht="15.75">
      <c r="A15" s="384" t="s">
        <v>207</v>
      </c>
      <c r="B15" s="384"/>
      <c r="C15" s="385"/>
      <c r="D15" s="164">
        <v>61</v>
      </c>
      <c r="E15" s="164"/>
      <c r="F15" s="164"/>
      <c r="G15" s="172">
        <v>0</v>
      </c>
    </row>
    <row r="16" spans="1:7" ht="15.75">
      <c r="A16" s="384" t="s">
        <v>208</v>
      </c>
      <c r="B16" s="384"/>
      <c r="C16" s="385"/>
      <c r="D16" s="164">
        <v>26</v>
      </c>
      <c r="E16" s="164"/>
      <c r="F16" s="164"/>
      <c r="G16" s="172">
        <v>0</v>
      </c>
    </row>
    <row r="17" spans="1:7" ht="15.75">
      <c r="A17" s="384" t="s">
        <v>209</v>
      </c>
      <c r="B17" s="384"/>
      <c r="C17" s="385"/>
      <c r="D17" s="164">
        <v>58</v>
      </c>
      <c r="E17" s="164"/>
      <c r="F17" s="164"/>
      <c r="G17" s="172">
        <v>0</v>
      </c>
    </row>
    <row r="18" spans="1:7" ht="15.75">
      <c r="A18" s="384" t="s">
        <v>210</v>
      </c>
      <c r="B18" s="384"/>
      <c r="C18" s="385"/>
      <c r="D18" s="164">
        <v>54</v>
      </c>
      <c r="E18" s="164"/>
      <c r="F18" s="164"/>
      <c r="G18" s="172">
        <v>0</v>
      </c>
    </row>
    <row r="19" spans="1:7" ht="15.75">
      <c r="A19" s="384" t="s">
        <v>211</v>
      </c>
      <c r="B19" s="384"/>
      <c r="C19" s="385"/>
      <c r="D19" s="164">
        <v>45</v>
      </c>
      <c r="E19" s="164"/>
      <c r="F19" s="164"/>
      <c r="G19" s="172">
        <v>0</v>
      </c>
    </row>
    <row r="20" spans="1:7" ht="15.75">
      <c r="A20" s="384" t="s">
        <v>212</v>
      </c>
      <c r="B20" s="384"/>
      <c r="C20" s="385"/>
      <c r="D20" s="164">
        <v>25</v>
      </c>
      <c r="E20" s="164"/>
      <c r="F20" s="164"/>
      <c r="G20" s="172">
        <v>0</v>
      </c>
    </row>
    <row r="21" spans="1:7" ht="15.75">
      <c r="A21" s="384" t="s">
        <v>213</v>
      </c>
      <c r="B21" s="384"/>
      <c r="C21" s="385"/>
      <c r="D21" s="164">
        <v>126</v>
      </c>
      <c r="E21" s="164"/>
      <c r="F21" s="164"/>
      <c r="G21" s="172">
        <v>0</v>
      </c>
    </row>
    <row r="22" spans="1:22" ht="15.75">
      <c r="A22" s="384"/>
      <c r="B22" s="384"/>
      <c r="C22" s="385"/>
      <c r="D22" s="164"/>
      <c r="E22" s="164"/>
      <c r="F22" s="164"/>
      <c r="G22" s="164"/>
      <c r="V22" s="76" t="s">
        <v>305</v>
      </c>
    </row>
    <row r="23" spans="1:7" ht="15.75">
      <c r="A23" s="384" t="s">
        <v>214</v>
      </c>
      <c r="B23" s="384"/>
      <c r="C23" s="385"/>
      <c r="D23" s="164">
        <v>4856</v>
      </c>
      <c r="E23" s="164"/>
      <c r="F23" s="164"/>
      <c r="G23" s="164">
        <v>4091</v>
      </c>
    </row>
    <row r="24" spans="1:7" ht="15.75">
      <c r="A24" s="384" t="s">
        <v>215</v>
      </c>
      <c r="B24" s="384"/>
      <c r="C24" s="385"/>
      <c r="D24" s="164">
        <v>19</v>
      </c>
      <c r="E24" s="164"/>
      <c r="F24" s="164"/>
      <c r="G24" s="164">
        <v>2</v>
      </c>
    </row>
    <row r="25" spans="1:7" ht="15.75">
      <c r="A25" s="384" t="s">
        <v>216</v>
      </c>
      <c r="B25" s="384"/>
      <c r="C25" s="385"/>
      <c r="D25" s="164">
        <v>9</v>
      </c>
      <c r="E25" s="164"/>
      <c r="F25" s="164"/>
      <c r="G25" s="164">
        <v>0</v>
      </c>
    </row>
    <row r="26" spans="1:7" ht="15.75">
      <c r="A26" s="384" t="s">
        <v>217</v>
      </c>
      <c r="B26" s="384"/>
      <c r="C26" s="385"/>
      <c r="D26" s="164">
        <v>713</v>
      </c>
      <c r="E26" s="164"/>
      <c r="F26" s="164"/>
      <c r="G26" s="164">
        <v>57</v>
      </c>
    </row>
    <row r="27" spans="1:7" ht="15.75">
      <c r="A27" s="384" t="s">
        <v>218</v>
      </c>
      <c r="B27" s="384"/>
      <c r="C27" s="385"/>
      <c r="D27" s="164">
        <v>16</v>
      </c>
      <c r="E27" s="164"/>
      <c r="F27" s="164"/>
      <c r="G27" s="164">
        <v>0</v>
      </c>
    </row>
    <row r="28" spans="1:7" ht="15.75">
      <c r="A28" s="384" t="s">
        <v>219</v>
      </c>
      <c r="B28" s="384"/>
      <c r="C28" s="385"/>
      <c r="D28" s="164">
        <v>7</v>
      </c>
      <c r="E28" s="164"/>
      <c r="F28" s="164"/>
      <c r="G28" s="164">
        <v>1</v>
      </c>
    </row>
    <row r="29" spans="1:7" ht="15.75">
      <c r="A29" s="384" t="s">
        <v>220</v>
      </c>
      <c r="B29" s="384"/>
      <c r="C29" s="385"/>
      <c r="D29" s="164">
        <v>376</v>
      </c>
      <c r="E29" s="164"/>
      <c r="F29" s="164"/>
      <c r="G29" s="164">
        <v>7</v>
      </c>
    </row>
    <row r="30" spans="1:7" ht="15.75">
      <c r="A30" s="384" t="s">
        <v>221</v>
      </c>
      <c r="B30" s="384"/>
      <c r="C30" s="385"/>
      <c r="D30" s="164">
        <v>1156</v>
      </c>
      <c r="E30" s="164"/>
      <c r="F30" s="164"/>
      <c r="G30" s="164">
        <v>56</v>
      </c>
    </row>
    <row r="31" spans="1:7" ht="15.75">
      <c r="A31" s="384" t="s">
        <v>222</v>
      </c>
      <c r="B31" s="384"/>
      <c r="C31" s="385"/>
      <c r="D31" s="164">
        <v>125</v>
      </c>
      <c r="E31" s="164"/>
      <c r="F31" s="164"/>
      <c r="G31" s="164">
        <v>17</v>
      </c>
    </row>
    <row r="32" spans="1:7" ht="15.75">
      <c r="A32" s="384" t="s">
        <v>223</v>
      </c>
      <c r="B32" s="384"/>
      <c r="C32" s="385"/>
      <c r="D32" s="164">
        <v>11</v>
      </c>
      <c r="E32" s="164"/>
      <c r="F32" s="164"/>
      <c r="G32" s="164">
        <v>2</v>
      </c>
    </row>
    <row r="33" spans="1:7" ht="15.75">
      <c r="A33" s="384" t="s">
        <v>224</v>
      </c>
      <c r="B33" s="384"/>
      <c r="C33" s="385"/>
      <c r="D33" s="164">
        <v>361</v>
      </c>
      <c r="E33" s="164"/>
      <c r="F33" s="164"/>
      <c r="G33" s="164">
        <v>17</v>
      </c>
    </row>
    <row r="34" spans="1:7" ht="15.75">
      <c r="A34" s="384" t="s">
        <v>225</v>
      </c>
      <c r="B34" s="384"/>
      <c r="C34" s="385"/>
      <c r="D34" s="164">
        <v>535</v>
      </c>
      <c r="E34" s="164"/>
      <c r="F34" s="164"/>
      <c r="G34" s="164">
        <v>65</v>
      </c>
    </row>
    <row r="35" spans="1:7" ht="15.75">
      <c r="A35" s="384" t="s">
        <v>226</v>
      </c>
      <c r="B35" s="384"/>
      <c r="C35" s="385"/>
      <c r="D35" s="164">
        <v>352</v>
      </c>
      <c r="E35" s="164"/>
      <c r="F35" s="164"/>
      <c r="G35" s="164">
        <v>2</v>
      </c>
    </row>
    <row r="36" spans="1:7" ht="15.75">
      <c r="A36" s="384" t="s">
        <v>227</v>
      </c>
      <c r="B36" s="384"/>
      <c r="C36" s="385"/>
      <c r="D36" s="164">
        <v>714</v>
      </c>
      <c r="E36" s="164"/>
      <c r="F36" s="164"/>
      <c r="G36" s="164">
        <v>57</v>
      </c>
    </row>
    <row r="37" spans="1:7" ht="15.75">
      <c r="A37" s="384" t="s">
        <v>228</v>
      </c>
      <c r="B37" s="384"/>
      <c r="C37" s="385"/>
      <c r="D37" s="164">
        <v>82</v>
      </c>
      <c r="E37" s="164"/>
      <c r="F37" s="164"/>
      <c r="G37" s="164">
        <v>1229</v>
      </c>
    </row>
    <row r="38" spans="1:7" ht="15.75">
      <c r="A38" s="384" t="s">
        <v>229</v>
      </c>
      <c r="B38" s="384"/>
      <c r="C38" s="385"/>
      <c r="D38" s="164">
        <v>0</v>
      </c>
      <c r="E38" s="164"/>
      <c r="F38" s="164"/>
      <c r="G38" s="164">
        <v>0</v>
      </c>
    </row>
    <row r="39" spans="1:7" ht="15.75">
      <c r="A39" s="384" t="s">
        <v>230</v>
      </c>
      <c r="B39" s="384"/>
      <c r="C39" s="385"/>
      <c r="D39" s="164">
        <v>0</v>
      </c>
      <c r="E39" s="164"/>
      <c r="F39" s="164"/>
      <c r="G39" s="164">
        <v>0</v>
      </c>
    </row>
    <row r="40" spans="1:7" ht="15.75">
      <c r="A40" s="384" t="s">
        <v>231</v>
      </c>
      <c r="B40" s="384"/>
      <c r="C40" s="385"/>
      <c r="D40" s="164">
        <v>0</v>
      </c>
      <c r="E40" s="164"/>
      <c r="F40" s="164"/>
      <c r="G40" s="164">
        <v>0</v>
      </c>
    </row>
    <row r="41" spans="1:7" ht="15.75">
      <c r="A41" s="384" t="s">
        <v>232</v>
      </c>
      <c r="B41" s="384"/>
      <c r="C41" s="385"/>
      <c r="D41" s="164">
        <v>15</v>
      </c>
      <c r="E41" s="164"/>
      <c r="F41" s="164"/>
      <c r="G41" s="164">
        <v>0</v>
      </c>
    </row>
    <row r="42" spans="1:7" ht="15.75">
      <c r="A42" s="384" t="s">
        <v>233</v>
      </c>
      <c r="B42" s="384"/>
      <c r="C42" s="385"/>
      <c r="D42" s="164">
        <v>123</v>
      </c>
      <c r="E42" s="164"/>
      <c r="F42" s="164"/>
      <c r="G42" s="164">
        <v>0</v>
      </c>
    </row>
    <row r="43" spans="1:7" ht="15.75">
      <c r="A43" s="387" t="s">
        <v>234</v>
      </c>
      <c r="B43" s="387"/>
      <c r="C43" s="388"/>
      <c r="D43" s="164">
        <v>242</v>
      </c>
      <c r="E43" s="164"/>
      <c r="F43" s="164"/>
      <c r="G43" s="164">
        <v>2579</v>
      </c>
    </row>
    <row r="44" spans="1:7" ht="15.75">
      <c r="A44" s="389" t="s">
        <v>237</v>
      </c>
      <c r="B44" s="389"/>
      <c r="C44" s="389"/>
      <c r="D44" s="165" t="s">
        <v>42</v>
      </c>
      <c r="E44" s="166" t="s">
        <v>43</v>
      </c>
      <c r="F44" s="167"/>
      <c r="G44" s="167"/>
    </row>
    <row r="45" spans="1:7" ht="15.75">
      <c r="A45" s="168"/>
      <c r="B45" s="169"/>
      <c r="C45" s="169"/>
      <c r="D45" s="170" t="s">
        <v>44</v>
      </c>
      <c r="E45" s="169"/>
      <c r="F45" s="169"/>
      <c r="G45" s="169"/>
    </row>
    <row r="46" spans="1:7" ht="15.7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5.7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5.75">
      <c r="A48" s="171"/>
      <c r="B48" s="89" t="s">
        <v>242</v>
      </c>
      <c r="C48" s="89"/>
      <c r="D48" s="89"/>
      <c r="E48" s="89"/>
      <c r="F48" s="67"/>
      <c r="G48" s="67"/>
    </row>
    <row r="49" spans="1:7" ht="15.75">
      <c r="A49" s="386"/>
      <c r="B49" s="386"/>
      <c r="C49" s="386"/>
      <c r="D49" s="386"/>
      <c r="E49" s="386"/>
      <c r="F49" s="386"/>
      <c r="G49" s="386"/>
    </row>
    <row r="50" spans="1:7" ht="15.75">
      <c r="A50" s="320" t="s">
        <v>236</v>
      </c>
      <c r="B50" s="320"/>
      <c r="C50" s="320"/>
      <c r="D50" s="320"/>
      <c r="E50" s="320"/>
      <c r="F50" s="320"/>
      <c r="G50" s="320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="90" zoomScaleSheetLayoutView="90" zoomScalePageLayoutView="0" workbookViewId="0" topLeftCell="L1">
      <selection activeCell="O14" sqref="O1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272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</f>
        <v>中華民國104年05月底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'2491-00-01'!H5</f>
        <v>中華民國104年05月底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50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50</v>
      </c>
      <c r="X6" s="195"/>
      <c r="Y6" s="208" t="s">
        <v>19</v>
      </c>
      <c r="Z6" s="209"/>
      <c r="AA6" s="208" t="s">
        <v>20</v>
      </c>
      <c r="AB6" s="209"/>
      <c r="AC6" s="208" t="s">
        <v>329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646361</v>
      </c>
      <c r="D9" s="39">
        <v>21657606.21442</v>
      </c>
      <c r="E9" s="39">
        <v>12542</v>
      </c>
      <c r="F9" s="39">
        <v>519805.11891</v>
      </c>
      <c r="G9" s="39">
        <v>3881</v>
      </c>
      <c r="H9" s="39">
        <v>250640.196588</v>
      </c>
      <c r="I9" s="39">
        <v>185749</v>
      </c>
      <c r="J9" s="39">
        <v>8100768.823608</v>
      </c>
      <c r="K9" s="39">
        <v>2460</v>
      </c>
      <c r="L9" s="39">
        <v>811703.818896</v>
      </c>
      <c r="M9" s="39">
        <v>3601</v>
      </c>
      <c r="N9" s="39">
        <v>176334.736007</v>
      </c>
      <c r="O9" s="39">
        <v>98945</v>
      </c>
      <c r="P9" s="39">
        <v>1078042.935545</v>
      </c>
      <c r="Q9" s="39">
        <v>119177</v>
      </c>
      <c r="R9" s="39">
        <v>995922.946954</v>
      </c>
      <c r="S9" s="39">
        <v>15867</v>
      </c>
      <c r="T9" s="39">
        <v>771734.990626</v>
      </c>
      <c r="U9" s="39">
        <v>6455</v>
      </c>
      <c r="V9" s="39">
        <v>64524.728984</v>
      </c>
      <c r="W9" s="37" t="s">
        <v>37</v>
      </c>
      <c r="X9" s="38"/>
      <c r="Y9" s="39">
        <v>21466</v>
      </c>
      <c r="Z9" s="39">
        <v>528948.657724</v>
      </c>
      <c r="AA9" s="39">
        <v>33018</v>
      </c>
      <c r="AB9" s="39">
        <v>6101357.866464</v>
      </c>
      <c r="AC9" s="39">
        <v>30266</v>
      </c>
      <c r="AD9" s="39">
        <v>1123972.119574</v>
      </c>
      <c r="AE9" s="39">
        <v>49890</v>
      </c>
      <c r="AF9" s="39">
        <v>359669.531045</v>
      </c>
      <c r="AG9" s="39">
        <v>15269</v>
      </c>
      <c r="AH9" s="39">
        <v>273040.760834</v>
      </c>
      <c r="AI9" s="39">
        <v>110</v>
      </c>
      <c r="AJ9" s="39">
        <v>218.361</v>
      </c>
      <c r="AK9" s="39">
        <v>330</v>
      </c>
      <c r="AL9" s="39">
        <v>1863.254666</v>
      </c>
      <c r="AM9" s="39">
        <v>52</v>
      </c>
      <c r="AN9" s="39">
        <v>220.65</v>
      </c>
      <c r="AO9" s="39">
        <v>2110</v>
      </c>
      <c r="AP9" s="39">
        <v>73076.394722</v>
      </c>
      <c r="AQ9" s="39">
        <v>12389</v>
      </c>
      <c r="AR9" s="39">
        <v>135763.250857</v>
      </c>
      <c r="AS9" s="39">
        <v>32784</v>
      </c>
      <c r="AT9" s="39">
        <v>289997.071416</v>
      </c>
    </row>
    <row r="10" spans="1:46" s="22" customFormat="1" ht="45" customHeight="1">
      <c r="A10" s="37" t="s">
        <v>51</v>
      </c>
      <c r="B10" s="38"/>
      <c r="C10" s="39">
        <v>9779</v>
      </c>
      <c r="D10" s="39">
        <v>13481818.830415</v>
      </c>
      <c r="E10" s="39">
        <v>221</v>
      </c>
      <c r="F10" s="39">
        <v>351192.36145</v>
      </c>
      <c r="G10" s="39">
        <v>63</v>
      </c>
      <c r="H10" s="39">
        <v>194721.198188</v>
      </c>
      <c r="I10" s="39">
        <v>2428</v>
      </c>
      <c r="J10" s="39">
        <v>4212751.210844</v>
      </c>
      <c r="K10" s="39">
        <v>129</v>
      </c>
      <c r="L10" s="39">
        <v>764180.67694</v>
      </c>
      <c r="M10" s="39">
        <v>21</v>
      </c>
      <c r="N10" s="39">
        <v>146804.61981</v>
      </c>
      <c r="O10" s="39">
        <v>892</v>
      </c>
      <c r="P10" s="39">
        <v>319323.42247</v>
      </c>
      <c r="Q10" s="39">
        <v>1354</v>
      </c>
      <c r="R10" s="39">
        <v>350361.143857</v>
      </c>
      <c r="S10" s="39">
        <v>414</v>
      </c>
      <c r="T10" s="39">
        <v>518256.263128</v>
      </c>
      <c r="U10" s="39">
        <v>39</v>
      </c>
      <c r="V10" s="39">
        <v>13032.562763</v>
      </c>
      <c r="W10" s="37" t="s">
        <v>51</v>
      </c>
      <c r="X10" s="38"/>
      <c r="Y10" s="39">
        <v>477</v>
      </c>
      <c r="Z10" s="39">
        <v>354394.864499</v>
      </c>
      <c r="AA10" s="39">
        <v>1358</v>
      </c>
      <c r="AB10" s="39">
        <v>5287862.115044</v>
      </c>
      <c r="AC10" s="39">
        <v>801</v>
      </c>
      <c r="AD10" s="39">
        <v>535434.497432</v>
      </c>
      <c r="AE10" s="39">
        <v>843</v>
      </c>
      <c r="AF10" s="39">
        <v>95699.223091</v>
      </c>
      <c r="AG10" s="39">
        <v>199</v>
      </c>
      <c r="AH10" s="39">
        <v>139482.702873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53</v>
      </c>
      <c r="AP10" s="39">
        <v>47381.902987</v>
      </c>
      <c r="AQ10" s="39">
        <v>165</v>
      </c>
      <c r="AR10" s="39">
        <v>50315.179463</v>
      </c>
      <c r="AS10" s="39">
        <v>321</v>
      </c>
      <c r="AT10" s="39">
        <v>100614.885576</v>
      </c>
    </row>
    <row r="11" spans="1:46" s="22" customFormat="1" ht="45" customHeight="1">
      <c r="A11" s="37" t="s">
        <v>52</v>
      </c>
      <c r="B11" s="38"/>
      <c r="C11" s="39">
        <v>147053</v>
      </c>
      <c r="D11" s="39">
        <v>1475232.703735</v>
      </c>
      <c r="E11" s="39">
        <v>4081</v>
      </c>
      <c r="F11" s="39">
        <v>43842.87962</v>
      </c>
      <c r="G11" s="39">
        <v>1740</v>
      </c>
      <c r="H11" s="39">
        <v>23865.844969</v>
      </c>
      <c r="I11" s="39">
        <v>49545</v>
      </c>
      <c r="J11" s="39">
        <v>692415.353251</v>
      </c>
      <c r="K11" s="39">
        <v>802</v>
      </c>
      <c r="L11" s="39">
        <v>13110.787988</v>
      </c>
      <c r="M11" s="39">
        <v>1133</v>
      </c>
      <c r="N11" s="39">
        <v>9560.14291</v>
      </c>
      <c r="O11" s="39">
        <v>25331</v>
      </c>
      <c r="P11" s="39">
        <v>170964.531646</v>
      </c>
      <c r="Q11" s="39">
        <v>20975</v>
      </c>
      <c r="R11" s="39">
        <v>99745.480637</v>
      </c>
      <c r="S11" s="39">
        <v>3804</v>
      </c>
      <c r="T11" s="39">
        <v>66590.050129</v>
      </c>
      <c r="U11" s="39">
        <v>1073</v>
      </c>
      <c r="V11" s="39">
        <v>9509.572275</v>
      </c>
      <c r="W11" s="37" t="s">
        <v>52</v>
      </c>
      <c r="X11" s="38"/>
      <c r="Y11" s="39">
        <v>3179</v>
      </c>
      <c r="Z11" s="39">
        <v>16972.072073</v>
      </c>
      <c r="AA11" s="39">
        <v>4865</v>
      </c>
      <c r="AB11" s="39">
        <v>92010.484158</v>
      </c>
      <c r="AC11" s="39">
        <v>8077</v>
      </c>
      <c r="AD11" s="39">
        <v>105672.65426</v>
      </c>
      <c r="AE11" s="39">
        <v>8021</v>
      </c>
      <c r="AF11" s="39">
        <v>39130.270504</v>
      </c>
      <c r="AG11" s="39">
        <v>4348</v>
      </c>
      <c r="AH11" s="39">
        <v>30849.59119</v>
      </c>
      <c r="AI11" s="39">
        <v>28</v>
      </c>
      <c r="AJ11" s="39">
        <v>25.01</v>
      </c>
      <c r="AK11" s="39">
        <v>70</v>
      </c>
      <c r="AL11" s="39">
        <v>207.416</v>
      </c>
      <c r="AM11" s="39">
        <v>23</v>
      </c>
      <c r="AN11" s="39">
        <v>95</v>
      </c>
      <c r="AO11" s="39">
        <v>618</v>
      </c>
      <c r="AP11" s="39">
        <v>7997.308453</v>
      </c>
      <c r="AQ11" s="39">
        <v>2569</v>
      </c>
      <c r="AR11" s="39">
        <v>11587.170546</v>
      </c>
      <c r="AS11" s="39">
        <v>6771</v>
      </c>
      <c r="AT11" s="39">
        <v>41081.083126</v>
      </c>
    </row>
    <row r="12" spans="1:46" s="22" customFormat="1" ht="45" customHeight="1">
      <c r="A12" s="37" t="s">
        <v>285</v>
      </c>
      <c r="B12" s="38"/>
      <c r="C12" s="39">
        <v>124828</v>
      </c>
      <c r="D12" s="39">
        <v>1150326.444642</v>
      </c>
      <c r="E12" s="39">
        <v>1439</v>
      </c>
      <c r="F12" s="39">
        <v>18412.148114</v>
      </c>
      <c r="G12" s="39">
        <v>331</v>
      </c>
      <c r="H12" s="39">
        <v>4465.117288</v>
      </c>
      <c r="I12" s="39">
        <v>46652</v>
      </c>
      <c r="J12" s="39">
        <v>548572.622887</v>
      </c>
      <c r="K12" s="39">
        <v>357</v>
      </c>
      <c r="L12" s="39">
        <v>5949.71788</v>
      </c>
      <c r="M12" s="39">
        <v>623</v>
      </c>
      <c r="N12" s="39">
        <v>3365.137603</v>
      </c>
      <c r="O12" s="39">
        <v>20934</v>
      </c>
      <c r="P12" s="39">
        <v>132685.751109</v>
      </c>
      <c r="Q12" s="39">
        <v>19133</v>
      </c>
      <c r="R12" s="39">
        <v>95639.04522</v>
      </c>
      <c r="S12" s="39">
        <v>1759</v>
      </c>
      <c r="T12" s="39">
        <v>27824.903761</v>
      </c>
      <c r="U12" s="39">
        <v>551</v>
      </c>
      <c r="V12" s="39">
        <v>4260.335991</v>
      </c>
      <c r="W12" s="37" t="s">
        <v>285</v>
      </c>
      <c r="X12" s="38"/>
      <c r="Y12" s="39">
        <v>4058</v>
      </c>
      <c r="Z12" s="39">
        <v>30625.318577</v>
      </c>
      <c r="AA12" s="39">
        <v>4162</v>
      </c>
      <c r="AB12" s="39">
        <v>82290.576902</v>
      </c>
      <c r="AC12" s="39">
        <v>4328</v>
      </c>
      <c r="AD12" s="39">
        <v>89929.032878</v>
      </c>
      <c r="AE12" s="39">
        <v>8653</v>
      </c>
      <c r="AF12" s="39">
        <v>40175.312211</v>
      </c>
      <c r="AG12" s="39">
        <v>2219</v>
      </c>
      <c r="AH12" s="39">
        <v>17089.839329</v>
      </c>
      <c r="AI12" s="39">
        <v>8</v>
      </c>
      <c r="AJ12" s="39">
        <v>20.8</v>
      </c>
      <c r="AK12" s="39">
        <v>54</v>
      </c>
      <c r="AL12" s="39">
        <v>185.87</v>
      </c>
      <c r="AM12" s="39">
        <v>8</v>
      </c>
      <c r="AN12" s="39">
        <v>27.9</v>
      </c>
      <c r="AO12" s="39">
        <v>247</v>
      </c>
      <c r="AP12" s="39">
        <v>2948.348888</v>
      </c>
      <c r="AQ12" s="39">
        <v>2316</v>
      </c>
      <c r="AR12" s="39">
        <v>13482.631906</v>
      </c>
      <c r="AS12" s="39">
        <v>6996</v>
      </c>
      <c r="AT12" s="39">
        <v>32376.034098</v>
      </c>
    </row>
    <row r="13" spans="1:46" s="22" customFormat="1" ht="45" customHeight="1">
      <c r="A13" s="37" t="s">
        <v>53</v>
      </c>
      <c r="B13" s="38"/>
      <c r="C13" s="39">
        <v>165021</v>
      </c>
      <c r="D13" s="39">
        <v>2284763.128089</v>
      </c>
      <c r="E13" s="39">
        <v>2191</v>
      </c>
      <c r="F13" s="39">
        <v>45181.283672</v>
      </c>
      <c r="G13" s="39">
        <v>431</v>
      </c>
      <c r="H13" s="39">
        <v>8125.232136</v>
      </c>
      <c r="I13" s="39">
        <v>27442</v>
      </c>
      <c r="J13" s="39">
        <v>509047.617447</v>
      </c>
      <c r="K13" s="39">
        <v>434</v>
      </c>
      <c r="L13" s="39">
        <v>11766.35553</v>
      </c>
      <c r="M13" s="39">
        <v>465</v>
      </c>
      <c r="N13" s="39">
        <v>5035.320269</v>
      </c>
      <c r="O13" s="39">
        <v>19757</v>
      </c>
      <c r="P13" s="39">
        <v>229142.784419</v>
      </c>
      <c r="Q13" s="39">
        <v>40387</v>
      </c>
      <c r="R13" s="39">
        <v>271447.955712</v>
      </c>
      <c r="S13" s="39">
        <v>5194</v>
      </c>
      <c r="T13" s="39">
        <v>78144.585909</v>
      </c>
      <c r="U13" s="39">
        <v>1460</v>
      </c>
      <c r="V13" s="39">
        <v>13803.323401</v>
      </c>
      <c r="W13" s="37" t="s">
        <v>53</v>
      </c>
      <c r="X13" s="38"/>
      <c r="Y13" s="39">
        <v>8986</v>
      </c>
      <c r="Z13" s="39">
        <v>98332.786003</v>
      </c>
      <c r="AA13" s="39">
        <v>14797</v>
      </c>
      <c r="AB13" s="39">
        <v>483944.973684</v>
      </c>
      <c r="AC13" s="39">
        <v>7749</v>
      </c>
      <c r="AD13" s="39">
        <v>242510.930215</v>
      </c>
      <c r="AE13" s="39">
        <v>19709</v>
      </c>
      <c r="AF13" s="39">
        <v>129353.58742</v>
      </c>
      <c r="AG13" s="39">
        <v>3776</v>
      </c>
      <c r="AH13" s="39">
        <v>47265.736063</v>
      </c>
      <c r="AI13" s="39">
        <v>31</v>
      </c>
      <c r="AJ13" s="39">
        <v>64.16</v>
      </c>
      <c r="AK13" s="39">
        <v>113</v>
      </c>
      <c r="AL13" s="39">
        <v>989.830666</v>
      </c>
      <c r="AM13" s="39">
        <v>4</v>
      </c>
      <c r="AN13" s="39">
        <v>28</v>
      </c>
      <c r="AO13" s="39">
        <v>544</v>
      </c>
      <c r="AP13" s="39">
        <v>8024.123736</v>
      </c>
      <c r="AQ13" s="39">
        <v>3798</v>
      </c>
      <c r="AR13" s="39">
        <v>42349.905353</v>
      </c>
      <c r="AS13" s="39">
        <v>7753</v>
      </c>
      <c r="AT13" s="39">
        <v>60204.636454</v>
      </c>
    </row>
    <row r="14" spans="1:46" s="22" customFormat="1" ht="45" customHeight="1">
      <c r="A14" s="37" t="s">
        <v>301</v>
      </c>
      <c r="B14" s="38"/>
      <c r="C14" s="39">
        <v>85789</v>
      </c>
      <c r="D14" s="39">
        <v>724555.159858</v>
      </c>
      <c r="E14" s="39">
        <v>1458</v>
      </c>
      <c r="F14" s="39">
        <v>16773.422211</v>
      </c>
      <c r="G14" s="39">
        <v>464</v>
      </c>
      <c r="H14" s="39">
        <v>7172.514</v>
      </c>
      <c r="I14" s="39">
        <v>29342</v>
      </c>
      <c r="J14" s="39">
        <v>300366.367052</v>
      </c>
      <c r="K14" s="39">
        <v>290</v>
      </c>
      <c r="L14" s="39">
        <v>4410.657848</v>
      </c>
      <c r="M14" s="39">
        <v>419</v>
      </c>
      <c r="N14" s="39">
        <v>3310.808109</v>
      </c>
      <c r="O14" s="39">
        <v>12339</v>
      </c>
      <c r="P14" s="39">
        <v>83554.539036</v>
      </c>
      <c r="Q14" s="39">
        <v>14820</v>
      </c>
      <c r="R14" s="39">
        <v>66763.061563</v>
      </c>
      <c r="S14" s="39">
        <v>1485</v>
      </c>
      <c r="T14" s="39">
        <v>25099.8517</v>
      </c>
      <c r="U14" s="39">
        <v>647</v>
      </c>
      <c r="V14" s="39">
        <v>5081.476556</v>
      </c>
      <c r="W14" s="37" t="s">
        <v>303</v>
      </c>
      <c r="X14" s="38"/>
      <c r="Y14" s="39">
        <v>2290</v>
      </c>
      <c r="Z14" s="39">
        <v>10677.49953</v>
      </c>
      <c r="AA14" s="39">
        <v>3220</v>
      </c>
      <c r="AB14" s="39">
        <v>58566.945421</v>
      </c>
      <c r="AC14" s="39">
        <v>4180</v>
      </c>
      <c r="AD14" s="39">
        <v>67641.267846</v>
      </c>
      <c r="AE14" s="39">
        <v>6116</v>
      </c>
      <c r="AF14" s="39">
        <v>23843.408055</v>
      </c>
      <c r="AG14" s="39">
        <v>2089</v>
      </c>
      <c r="AH14" s="39">
        <v>16756.357266</v>
      </c>
      <c r="AI14" s="39">
        <v>20</v>
      </c>
      <c r="AJ14" s="39">
        <v>48.59</v>
      </c>
      <c r="AK14" s="39">
        <v>43</v>
      </c>
      <c r="AL14" s="39">
        <v>161.299</v>
      </c>
      <c r="AM14" s="39">
        <v>6</v>
      </c>
      <c r="AN14" s="39">
        <v>29.2</v>
      </c>
      <c r="AO14" s="39">
        <v>300</v>
      </c>
      <c r="AP14" s="39">
        <v>1635.49</v>
      </c>
      <c r="AQ14" s="39">
        <v>1778</v>
      </c>
      <c r="AR14" s="39">
        <v>8990.724891</v>
      </c>
      <c r="AS14" s="39">
        <v>4483</v>
      </c>
      <c r="AT14" s="39">
        <v>23671.679774</v>
      </c>
    </row>
    <row r="15" spans="1:46" s="22" customFormat="1" ht="45" customHeight="1">
      <c r="A15" s="37" t="s">
        <v>292</v>
      </c>
      <c r="B15" s="38"/>
      <c r="C15" s="39">
        <v>32880</v>
      </c>
      <c r="D15" s="39">
        <v>341540.145767</v>
      </c>
      <c r="E15" s="39">
        <v>666</v>
      </c>
      <c r="F15" s="39">
        <v>10352.72654</v>
      </c>
      <c r="G15" s="39">
        <v>227</v>
      </c>
      <c r="H15" s="39">
        <v>3070.26</v>
      </c>
      <c r="I15" s="39">
        <v>12057</v>
      </c>
      <c r="J15" s="39">
        <v>159643.408312</v>
      </c>
      <c r="K15" s="39">
        <v>149</v>
      </c>
      <c r="L15" s="39">
        <v>2679.88327</v>
      </c>
      <c r="M15" s="39">
        <v>188</v>
      </c>
      <c r="N15" s="39">
        <v>1752.281</v>
      </c>
      <c r="O15" s="39">
        <v>4321</v>
      </c>
      <c r="P15" s="39">
        <v>30197.381663</v>
      </c>
      <c r="Q15" s="39">
        <v>5652</v>
      </c>
      <c r="R15" s="39">
        <v>28377.851441</v>
      </c>
      <c r="S15" s="39">
        <v>620</v>
      </c>
      <c r="T15" s="39">
        <v>9671.0615</v>
      </c>
      <c r="U15" s="39">
        <v>220</v>
      </c>
      <c r="V15" s="39">
        <v>1964.92614</v>
      </c>
      <c r="W15" s="37" t="s">
        <v>304</v>
      </c>
      <c r="X15" s="38"/>
      <c r="Y15" s="39">
        <v>726</v>
      </c>
      <c r="Z15" s="39">
        <v>3365.429918</v>
      </c>
      <c r="AA15" s="39">
        <v>1461</v>
      </c>
      <c r="AB15" s="39">
        <v>36367.934507</v>
      </c>
      <c r="AC15" s="39">
        <v>1637</v>
      </c>
      <c r="AD15" s="39">
        <v>26346.037245</v>
      </c>
      <c r="AE15" s="39">
        <v>1727</v>
      </c>
      <c r="AF15" s="39">
        <v>7798.024586</v>
      </c>
      <c r="AG15" s="39">
        <v>737</v>
      </c>
      <c r="AH15" s="39">
        <v>5442.412067</v>
      </c>
      <c r="AI15" s="39">
        <v>4</v>
      </c>
      <c r="AJ15" s="39">
        <v>0.9</v>
      </c>
      <c r="AK15" s="39">
        <v>19</v>
      </c>
      <c r="AL15" s="39">
        <v>41.52</v>
      </c>
      <c r="AM15" s="39">
        <v>3</v>
      </c>
      <c r="AN15" s="39">
        <v>22</v>
      </c>
      <c r="AO15" s="39">
        <v>90</v>
      </c>
      <c r="AP15" s="39">
        <v>1437.28</v>
      </c>
      <c r="AQ15" s="39">
        <v>520</v>
      </c>
      <c r="AR15" s="39">
        <v>2199.102488</v>
      </c>
      <c r="AS15" s="39">
        <v>1856</v>
      </c>
      <c r="AT15" s="39">
        <v>10809.72509</v>
      </c>
    </row>
    <row r="16" spans="1:46" s="22" customFormat="1" ht="45" customHeight="1">
      <c r="A16" s="37" t="s">
        <v>260</v>
      </c>
      <c r="B16" s="38"/>
      <c r="C16" s="39">
        <v>79788</v>
      </c>
      <c r="D16" s="39">
        <v>681351.60752</v>
      </c>
      <c r="E16" s="39">
        <v>2443</v>
      </c>
      <c r="F16" s="39">
        <v>29364.105033</v>
      </c>
      <c r="G16" s="39">
        <v>624</v>
      </c>
      <c r="H16" s="39">
        <v>9205.030007</v>
      </c>
      <c r="I16" s="39">
        <v>17415</v>
      </c>
      <c r="J16" s="39">
        <v>201509.075865</v>
      </c>
      <c r="K16" s="39">
        <v>282</v>
      </c>
      <c r="L16" s="39">
        <v>3098.42654</v>
      </c>
      <c r="M16" s="39">
        <v>752</v>
      </c>
      <c r="N16" s="39">
        <v>6506.426306</v>
      </c>
      <c r="O16" s="39">
        <v>15330</v>
      </c>
      <c r="P16" s="39">
        <v>104796.061722</v>
      </c>
      <c r="Q16" s="39">
        <v>16814</v>
      </c>
      <c r="R16" s="39">
        <v>81927.749154</v>
      </c>
      <c r="S16" s="39">
        <v>2563</v>
      </c>
      <c r="T16" s="39">
        <v>38927.587829</v>
      </c>
      <c r="U16" s="39">
        <v>2463</v>
      </c>
      <c r="V16" s="39">
        <v>16858.931858</v>
      </c>
      <c r="W16" s="37" t="s">
        <v>54</v>
      </c>
      <c r="X16" s="38"/>
      <c r="Y16" s="39">
        <v>1701</v>
      </c>
      <c r="Z16" s="39">
        <v>8510.1077</v>
      </c>
      <c r="AA16" s="39">
        <v>3142</v>
      </c>
      <c r="AB16" s="39">
        <v>58903.946748</v>
      </c>
      <c r="AC16" s="39">
        <v>3489</v>
      </c>
      <c r="AD16" s="39">
        <v>56411.699698</v>
      </c>
      <c r="AE16" s="39">
        <v>4745</v>
      </c>
      <c r="AF16" s="39">
        <v>18211.449768</v>
      </c>
      <c r="AG16" s="39">
        <v>1897</v>
      </c>
      <c r="AH16" s="39">
        <v>16114.122046</v>
      </c>
      <c r="AI16" s="39">
        <v>18</v>
      </c>
      <c r="AJ16" s="39">
        <v>48.901</v>
      </c>
      <c r="AK16" s="39">
        <v>30</v>
      </c>
      <c r="AL16" s="39">
        <v>276.319</v>
      </c>
      <c r="AM16" s="39">
        <v>8</v>
      </c>
      <c r="AN16" s="39">
        <v>18.55</v>
      </c>
      <c r="AO16" s="39">
        <v>258</v>
      </c>
      <c r="AP16" s="39">
        <v>3651.940658</v>
      </c>
      <c r="AQ16" s="39">
        <v>1227</v>
      </c>
      <c r="AR16" s="39">
        <v>6359.73621</v>
      </c>
      <c r="AS16" s="39">
        <v>4587</v>
      </c>
      <c r="AT16" s="39">
        <v>20651.440378</v>
      </c>
    </row>
    <row r="17" spans="1:46" s="22" customFormat="1" ht="45" customHeight="1">
      <c r="A17" s="37" t="s">
        <v>55</v>
      </c>
      <c r="B17" s="38"/>
      <c r="C17" s="39">
        <v>470</v>
      </c>
      <c r="D17" s="39">
        <v>210634.59355</v>
      </c>
      <c r="E17" s="39">
        <v>10</v>
      </c>
      <c r="F17" s="39">
        <v>254</v>
      </c>
      <c r="G17" s="39">
        <v>1</v>
      </c>
      <c r="H17" s="39">
        <v>15</v>
      </c>
      <c r="I17" s="39">
        <v>278</v>
      </c>
      <c r="J17" s="39">
        <v>201890.99715</v>
      </c>
      <c r="K17" s="39">
        <v>11</v>
      </c>
      <c r="L17" s="39">
        <v>2892.77707</v>
      </c>
      <c r="M17" s="39">
        <v>0</v>
      </c>
      <c r="N17" s="39">
        <v>0</v>
      </c>
      <c r="O17" s="39">
        <v>27</v>
      </c>
      <c r="P17" s="39">
        <v>1419.53879</v>
      </c>
      <c r="Q17" s="39">
        <v>28</v>
      </c>
      <c r="R17" s="39">
        <v>898.76894</v>
      </c>
      <c r="S17" s="39">
        <v>5</v>
      </c>
      <c r="T17" s="39">
        <v>117.09</v>
      </c>
      <c r="U17" s="39">
        <v>2</v>
      </c>
      <c r="V17" s="39">
        <v>13.6</v>
      </c>
      <c r="W17" s="37" t="s">
        <v>55</v>
      </c>
      <c r="X17" s="38"/>
      <c r="Y17" s="39">
        <v>23</v>
      </c>
      <c r="Z17" s="39">
        <v>476.63</v>
      </c>
      <c r="AA17" s="39">
        <v>10</v>
      </c>
      <c r="AB17" s="39">
        <v>1380.89</v>
      </c>
      <c r="AC17" s="39">
        <v>5</v>
      </c>
      <c r="AD17" s="39">
        <v>26</v>
      </c>
      <c r="AE17" s="39">
        <v>45</v>
      </c>
      <c r="AF17" s="39">
        <v>874.5716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12</v>
      </c>
      <c r="AR17" s="39">
        <v>141.1</v>
      </c>
      <c r="AS17" s="39">
        <v>12</v>
      </c>
      <c r="AT17" s="39">
        <v>204.63</v>
      </c>
    </row>
    <row r="18" spans="1:46" s="22" customFormat="1" ht="45" customHeight="1">
      <c r="A18" s="37" t="s">
        <v>320</v>
      </c>
      <c r="B18" s="38"/>
      <c r="C18" s="39">
        <v>425</v>
      </c>
      <c r="D18" s="39">
        <v>1102311.155364</v>
      </c>
      <c r="E18" s="39">
        <v>2</v>
      </c>
      <c r="F18" s="39">
        <v>33.4</v>
      </c>
      <c r="G18" s="39">
        <v>0</v>
      </c>
      <c r="H18" s="39">
        <v>0</v>
      </c>
      <c r="I18" s="39">
        <v>367</v>
      </c>
      <c r="J18" s="39">
        <v>1086091.32515</v>
      </c>
      <c r="K18" s="39">
        <v>3</v>
      </c>
      <c r="L18" s="39">
        <v>3145.67724</v>
      </c>
      <c r="M18" s="39">
        <v>0</v>
      </c>
      <c r="N18" s="39">
        <v>0</v>
      </c>
      <c r="O18" s="39">
        <v>2</v>
      </c>
      <c r="P18" s="39">
        <v>1878.38839</v>
      </c>
      <c r="Q18" s="39">
        <v>5</v>
      </c>
      <c r="R18" s="39">
        <v>627.89043</v>
      </c>
      <c r="S18" s="39">
        <v>0</v>
      </c>
      <c r="T18" s="39">
        <v>0</v>
      </c>
      <c r="U18" s="39">
        <v>0</v>
      </c>
      <c r="V18" s="39">
        <v>0</v>
      </c>
      <c r="W18" s="37" t="s">
        <v>320</v>
      </c>
      <c r="X18" s="38"/>
      <c r="Y18" s="39">
        <v>22</v>
      </c>
      <c r="Z18" s="39">
        <v>5575.634424</v>
      </c>
      <c r="AA18" s="39">
        <v>0</v>
      </c>
      <c r="AB18" s="39">
        <v>0</v>
      </c>
      <c r="AC18" s="39">
        <v>0</v>
      </c>
      <c r="AD18" s="39">
        <v>0</v>
      </c>
      <c r="AE18" s="39">
        <v>17</v>
      </c>
      <c r="AF18" s="39">
        <v>4271.68281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0</v>
      </c>
      <c r="AP18" s="39">
        <v>0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321</v>
      </c>
      <c r="B19" s="38"/>
      <c r="C19" s="39">
        <v>138</v>
      </c>
      <c r="D19" s="39">
        <v>69969.37284</v>
      </c>
      <c r="E19" s="39">
        <v>1</v>
      </c>
      <c r="F19" s="39">
        <v>286.24884</v>
      </c>
      <c r="G19" s="39">
        <v>0</v>
      </c>
      <c r="H19" s="39">
        <v>0</v>
      </c>
      <c r="I19" s="39">
        <v>116</v>
      </c>
      <c r="J19" s="39">
        <v>69001.44133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29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321</v>
      </c>
      <c r="X19" s="38"/>
      <c r="Y19" s="39">
        <v>3</v>
      </c>
      <c r="Z19" s="39">
        <v>8.315</v>
      </c>
      <c r="AA19" s="39">
        <v>2</v>
      </c>
      <c r="AB19" s="39">
        <v>20</v>
      </c>
      <c r="AC19" s="39">
        <v>0</v>
      </c>
      <c r="AD19" s="39">
        <v>0</v>
      </c>
      <c r="AE19" s="39">
        <v>9</v>
      </c>
      <c r="AF19" s="39">
        <v>101.201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322</v>
      </c>
      <c r="B20" s="38"/>
      <c r="C20" s="39">
        <v>90</v>
      </c>
      <c r="D20" s="39">
        <v>120124.20167</v>
      </c>
      <c r="E20" s="39">
        <v>3</v>
      </c>
      <c r="F20" s="39">
        <v>2513.1</v>
      </c>
      <c r="G20" s="39">
        <v>0</v>
      </c>
      <c r="H20" s="39">
        <v>0</v>
      </c>
      <c r="I20" s="39">
        <v>78</v>
      </c>
      <c r="J20" s="39">
        <v>116832.34308</v>
      </c>
      <c r="K20" s="39">
        <v>2</v>
      </c>
      <c r="L20" s="39">
        <v>416.85859</v>
      </c>
      <c r="M20" s="39">
        <v>0</v>
      </c>
      <c r="N20" s="39">
        <v>0</v>
      </c>
      <c r="O20" s="39">
        <v>2</v>
      </c>
      <c r="P20" s="39">
        <v>2.3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322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49.6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48</v>
      </c>
      <c r="D21" s="39">
        <v>2276.99343</v>
      </c>
      <c r="E21" s="39">
        <v>26</v>
      </c>
      <c r="F21" s="39">
        <v>1594.44343</v>
      </c>
      <c r="G21" s="39">
        <v>0</v>
      </c>
      <c r="H21" s="39">
        <v>0</v>
      </c>
      <c r="I21" s="39">
        <v>18</v>
      </c>
      <c r="J21" s="39">
        <v>577.3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60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307</v>
      </c>
      <c r="B22" s="38"/>
      <c r="C22" s="39">
        <v>30</v>
      </c>
      <c r="D22" s="39">
        <v>4021</v>
      </c>
      <c r="E22" s="39">
        <v>1</v>
      </c>
      <c r="F22" s="39">
        <v>5</v>
      </c>
      <c r="G22" s="39">
        <v>0</v>
      </c>
      <c r="H22" s="39">
        <v>0</v>
      </c>
      <c r="I22" s="39">
        <v>8</v>
      </c>
      <c r="J22" s="39">
        <v>929</v>
      </c>
      <c r="K22" s="39">
        <v>0</v>
      </c>
      <c r="L22" s="39">
        <v>0</v>
      </c>
      <c r="M22" s="39">
        <v>0</v>
      </c>
      <c r="N22" s="39">
        <v>0</v>
      </c>
      <c r="O22" s="39">
        <v>6</v>
      </c>
      <c r="P22" s="39">
        <v>3008</v>
      </c>
      <c r="Q22" s="39">
        <v>2</v>
      </c>
      <c r="R22" s="39">
        <v>10</v>
      </c>
      <c r="S22" s="39">
        <v>8</v>
      </c>
      <c r="T22" s="39">
        <v>46</v>
      </c>
      <c r="U22" s="39">
        <v>0</v>
      </c>
      <c r="V22" s="39">
        <v>0</v>
      </c>
      <c r="W22" s="37" t="s">
        <v>307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2</v>
      </c>
      <c r="AG22" s="39">
        <v>3</v>
      </c>
      <c r="AH22" s="39">
        <v>11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10</v>
      </c>
      <c r="AS22" s="39">
        <v>0</v>
      </c>
      <c r="AT22" s="39">
        <v>0</v>
      </c>
    </row>
    <row r="23" spans="1:46" s="22" customFormat="1" ht="45" customHeight="1">
      <c r="A23" s="37" t="s">
        <v>308</v>
      </c>
      <c r="B23" s="38"/>
      <c r="C23" s="39">
        <v>22</v>
      </c>
      <c r="D23" s="39">
        <v>8680.87754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1140.76124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1064.9863</v>
      </c>
      <c r="Q23" s="39">
        <v>2</v>
      </c>
      <c r="R23" s="39">
        <v>35</v>
      </c>
      <c r="S23" s="39">
        <v>12</v>
      </c>
      <c r="T23" s="39">
        <v>6260.93</v>
      </c>
      <c r="U23" s="39">
        <v>0</v>
      </c>
      <c r="V23" s="39">
        <v>0</v>
      </c>
      <c r="W23" s="37" t="s">
        <v>308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中華民國104年06月01日編製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中華民國104年06月01日編製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330</v>
      </c>
    </row>
    <row r="26" spans="1:46" s="140" customFormat="1" ht="19.5" customHeight="1">
      <c r="A26" s="142" t="s">
        <v>46</v>
      </c>
      <c r="B26" s="143" t="s">
        <v>319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319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287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287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">
      <c r="A28" s="146"/>
      <c r="B28" s="144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324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">
      <c r="A29" s="146"/>
      <c r="B29" s="144" t="s">
        <v>325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325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">
      <c r="A30" s="243" t="s">
        <v>57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 t="s">
        <v>58</v>
      </c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</row>
  </sheetData>
  <sheetProtection/>
  <mergeCells count="38"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1">
      <selection activeCell="C28" sqref="C28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66"/>
      <c r="E1" s="266"/>
      <c r="F1" s="266"/>
      <c r="G1" s="266"/>
      <c r="H1" s="266"/>
      <c r="U1" s="267" t="s">
        <v>1</v>
      </c>
      <c r="V1" s="257"/>
      <c r="W1" s="256" t="s">
        <v>2</v>
      </c>
      <c r="X1" s="257"/>
    </row>
    <row r="2" spans="1:24" ht="16.5" customHeight="1">
      <c r="A2" s="47" t="s">
        <v>3</v>
      </c>
      <c r="B2" s="48" t="s">
        <v>59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  <c r="U2" s="260" t="s">
        <v>60</v>
      </c>
      <c r="V2" s="261"/>
      <c r="W2" s="262" t="s">
        <v>61</v>
      </c>
      <c r="X2" s="263"/>
    </row>
    <row r="3" spans="1:24" s="49" customFormat="1" ht="19.5" customHeight="1">
      <c r="A3" s="270" t="s">
        <v>265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9.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5:24" s="50" customFormat="1" ht="19.5" customHeight="1">
      <c r="E5" s="272" t="str">
        <f>'2491-00-01'!H5</f>
        <v>中華民國104年05月底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U5" s="273" t="s">
        <v>7</v>
      </c>
      <c r="V5" s="273"/>
      <c r="W5" s="273"/>
      <c r="X5" s="273"/>
    </row>
    <row r="6" spans="1:24" s="51" customFormat="1" ht="13.5" customHeight="1">
      <c r="A6" s="274" t="s">
        <v>62</v>
      </c>
      <c r="B6" s="275"/>
      <c r="C6" s="280" t="s">
        <v>63</v>
      </c>
      <c r="D6" s="281"/>
      <c r="E6" s="284" t="s">
        <v>64</v>
      </c>
      <c r="F6" s="285"/>
      <c r="G6" s="264" t="s">
        <v>65</v>
      </c>
      <c r="H6" s="265"/>
      <c r="I6" s="264" t="s">
        <v>66</v>
      </c>
      <c r="J6" s="265"/>
      <c r="K6" s="264" t="s">
        <v>67</v>
      </c>
      <c r="L6" s="265"/>
      <c r="M6" s="264" t="s">
        <v>68</v>
      </c>
      <c r="N6" s="265"/>
      <c r="O6" s="264" t="s">
        <v>69</v>
      </c>
      <c r="P6" s="265"/>
      <c r="Q6" s="264" t="s">
        <v>70</v>
      </c>
      <c r="R6" s="265"/>
      <c r="S6" s="264" t="s">
        <v>71</v>
      </c>
      <c r="T6" s="265"/>
      <c r="U6" s="264" t="s">
        <v>72</v>
      </c>
      <c r="V6" s="265"/>
      <c r="W6" s="289" t="s">
        <v>73</v>
      </c>
      <c r="X6" s="290"/>
    </row>
    <row r="7" spans="1:24" s="51" customFormat="1" ht="14.25" customHeight="1">
      <c r="A7" s="276"/>
      <c r="B7" s="277"/>
      <c r="C7" s="282"/>
      <c r="D7" s="283"/>
      <c r="E7" s="286"/>
      <c r="F7" s="287"/>
      <c r="G7" s="268" t="s">
        <v>121</v>
      </c>
      <c r="H7" s="269"/>
      <c r="I7" s="268" t="s">
        <v>122</v>
      </c>
      <c r="J7" s="269"/>
      <c r="K7" s="268" t="s">
        <v>123</v>
      </c>
      <c r="L7" s="269"/>
      <c r="M7" s="268" t="s">
        <v>124</v>
      </c>
      <c r="N7" s="269"/>
      <c r="O7" s="268" t="s">
        <v>125</v>
      </c>
      <c r="P7" s="269"/>
      <c r="Q7" s="268" t="s">
        <v>126</v>
      </c>
      <c r="R7" s="269"/>
      <c r="S7" s="268" t="s">
        <v>127</v>
      </c>
      <c r="T7" s="269"/>
      <c r="U7" s="268" t="s">
        <v>128</v>
      </c>
      <c r="V7" s="269"/>
      <c r="W7" s="291"/>
      <c r="X7" s="292"/>
    </row>
    <row r="8" spans="1:24" s="51" customFormat="1" ht="17.25" customHeight="1">
      <c r="A8" s="278"/>
      <c r="B8" s="279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646361</v>
      </c>
      <c r="D9" s="58">
        <v>21657606.21442</v>
      </c>
      <c r="E9" s="58">
        <v>96156</v>
      </c>
      <c r="F9" s="58">
        <v>38730.090445</v>
      </c>
      <c r="G9" s="58">
        <v>254458</v>
      </c>
      <c r="H9" s="58">
        <v>432280.173278</v>
      </c>
      <c r="I9" s="58">
        <v>149687</v>
      </c>
      <c r="J9" s="58">
        <v>820197.150291</v>
      </c>
      <c r="K9" s="58">
        <v>68223</v>
      </c>
      <c r="L9" s="58">
        <v>801756.596008</v>
      </c>
      <c r="M9" s="58">
        <v>34955</v>
      </c>
      <c r="N9" s="58">
        <v>833158.340102</v>
      </c>
      <c r="O9" s="58">
        <v>8082</v>
      </c>
      <c r="P9" s="58">
        <v>261141.857633</v>
      </c>
      <c r="Q9" s="58">
        <v>3815</v>
      </c>
      <c r="R9" s="58">
        <v>162656.764972</v>
      </c>
      <c r="S9" s="58">
        <v>13711</v>
      </c>
      <c r="T9" s="58">
        <v>882454.924791</v>
      </c>
      <c r="U9" s="58">
        <v>13230</v>
      </c>
      <c r="V9" s="58">
        <v>2588294.706311</v>
      </c>
      <c r="W9" s="58">
        <v>4044</v>
      </c>
      <c r="X9" s="58">
        <v>14836935.610589</v>
      </c>
    </row>
    <row r="10" spans="1:24" s="51" customFormat="1" ht="12.75" customHeight="1">
      <c r="A10" s="56" t="s">
        <v>74</v>
      </c>
      <c r="B10" s="57"/>
      <c r="C10" s="58">
        <v>12542</v>
      </c>
      <c r="D10" s="58">
        <v>519805.11891</v>
      </c>
      <c r="E10" s="58">
        <v>1864</v>
      </c>
      <c r="F10" s="58">
        <v>708.984132</v>
      </c>
      <c r="G10" s="58">
        <v>4316</v>
      </c>
      <c r="H10" s="58">
        <v>7794.364182</v>
      </c>
      <c r="I10" s="58">
        <v>2571</v>
      </c>
      <c r="J10" s="58">
        <v>14367.186693</v>
      </c>
      <c r="K10" s="58">
        <v>1873</v>
      </c>
      <c r="L10" s="58">
        <v>22117.043819</v>
      </c>
      <c r="M10" s="58">
        <v>873</v>
      </c>
      <c r="N10" s="58">
        <v>20641.466</v>
      </c>
      <c r="O10" s="58">
        <v>175</v>
      </c>
      <c r="P10" s="58">
        <v>5581.86485</v>
      </c>
      <c r="Q10" s="58">
        <v>76</v>
      </c>
      <c r="R10" s="58">
        <v>3248.58679</v>
      </c>
      <c r="S10" s="58">
        <v>336</v>
      </c>
      <c r="T10" s="58">
        <v>21677.49218</v>
      </c>
      <c r="U10" s="58">
        <v>351</v>
      </c>
      <c r="V10" s="58">
        <v>70300.348814</v>
      </c>
      <c r="W10" s="58">
        <v>107</v>
      </c>
      <c r="X10" s="58">
        <v>353367.78145</v>
      </c>
    </row>
    <row r="11" spans="1:24" s="51" customFormat="1" ht="12.75" customHeight="1">
      <c r="A11" s="56" t="s">
        <v>75</v>
      </c>
      <c r="B11" s="57"/>
      <c r="C11" s="58">
        <v>3881</v>
      </c>
      <c r="D11" s="58">
        <v>250640.196588</v>
      </c>
      <c r="E11" s="58">
        <v>252</v>
      </c>
      <c r="F11" s="58">
        <v>97.405082</v>
      </c>
      <c r="G11" s="58">
        <v>1246</v>
      </c>
      <c r="H11" s="58">
        <v>2582.605598</v>
      </c>
      <c r="I11" s="58">
        <v>849</v>
      </c>
      <c r="J11" s="58">
        <v>4726.599288</v>
      </c>
      <c r="K11" s="58">
        <v>680</v>
      </c>
      <c r="L11" s="58">
        <v>8093.184</v>
      </c>
      <c r="M11" s="58">
        <v>437</v>
      </c>
      <c r="N11" s="58">
        <v>10438.396</v>
      </c>
      <c r="O11" s="58">
        <v>90</v>
      </c>
      <c r="P11" s="58">
        <v>2897.0402</v>
      </c>
      <c r="Q11" s="58">
        <v>46</v>
      </c>
      <c r="R11" s="58">
        <v>1990</v>
      </c>
      <c r="S11" s="58">
        <v>145</v>
      </c>
      <c r="T11" s="58">
        <v>9111.79538</v>
      </c>
      <c r="U11" s="58">
        <v>105</v>
      </c>
      <c r="V11" s="58">
        <v>16274.67355</v>
      </c>
      <c r="W11" s="58">
        <v>31</v>
      </c>
      <c r="X11" s="58">
        <v>194428.49749</v>
      </c>
    </row>
    <row r="12" spans="1:24" s="51" customFormat="1" ht="12.75" customHeight="1">
      <c r="A12" s="56" t="s">
        <v>76</v>
      </c>
      <c r="B12" s="57"/>
      <c r="C12" s="58">
        <v>185749</v>
      </c>
      <c r="D12" s="58">
        <v>8100768.823608</v>
      </c>
      <c r="E12" s="58">
        <v>18744</v>
      </c>
      <c r="F12" s="58">
        <v>7873.708012</v>
      </c>
      <c r="G12" s="58">
        <v>67906</v>
      </c>
      <c r="H12" s="58">
        <v>116616.363823</v>
      </c>
      <c r="I12" s="58">
        <v>48809</v>
      </c>
      <c r="J12" s="58">
        <v>267339.668625</v>
      </c>
      <c r="K12" s="58">
        <v>22731</v>
      </c>
      <c r="L12" s="58">
        <v>271235.470045</v>
      </c>
      <c r="M12" s="58">
        <v>11085</v>
      </c>
      <c r="N12" s="58">
        <v>262445.123152</v>
      </c>
      <c r="O12" s="58">
        <v>2739</v>
      </c>
      <c r="P12" s="58">
        <v>89313.089817</v>
      </c>
      <c r="Q12" s="58">
        <v>1367</v>
      </c>
      <c r="R12" s="58">
        <v>58870.043728</v>
      </c>
      <c r="S12" s="58">
        <v>5241</v>
      </c>
      <c r="T12" s="58">
        <v>344180.207058</v>
      </c>
      <c r="U12" s="58">
        <v>5269</v>
      </c>
      <c r="V12" s="58">
        <v>1083394.227753</v>
      </c>
      <c r="W12" s="58">
        <v>1858</v>
      </c>
      <c r="X12" s="58">
        <v>5599500.921595</v>
      </c>
    </row>
    <row r="13" spans="1:24" s="51" customFormat="1" ht="12.75" customHeight="1">
      <c r="A13" s="56" t="s">
        <v>77</v>
      </c>
      <c r="B13" s="57"/>
      <c r="C13" s="58">
        <v>15713</v>
      </c>
      <c r="D13" s="58">
        <v>417186.572515</v>
      </c>
      <c r="E13" s="58">
        <v>2368</v>
      </c>
      <c r="F13" s="58">
        <v>945.819772</v>
      </c>
      <c r="G13" s="58">
        <v>5859</v>
      </c>
      <c r="H13" s="58">
        <v>9864.527865</v>
      </c>
      <c r="I13" s="58">
        <v>3596</v>
      </c>
      <c r="J13" s="58">
        <v>19899.932816</v>
      </c>
      <c r="K13" s="58">
        <v>1801</v>
      </c>
      <c r="L13" s="58">
        <v>21369.078402</v>
      </c>
      <c r="M13" s="58">
        <v>876</v>
      </c>
      <c r="N13" s="58">
        <v>20785.48571</v>
      </c>
      <c r="O13" s="58">
        <v>226</v>
      </c>
      <c r="P13" s="58">
        <v>7380.072175</v>
      </c>
      <c r="Q13" s="58">
        <v>103</v>
      </c>
      <c r="R13" s="58">
        <v>4485.98308</v>
      </c>
      <c r="S13" s="58">
        <v>416</v>
      </c>
      <c r="T13" s="58">
        <v>27476.62249</v>
      </c>
      <c r="U13" s="58">
        <v>357</v>
      </c>
      <c r="V13" s="58">
        <v>73009.214775</v>
      </c>
      <c r="W13" s="58">
        <v>111</v>
      </c>
      <c r="X13" s="58">
        <v>231969.83543</v>
      </c>
    </row>
    <row r="14" spans="1:24" s="51" customFormat="1" ht="12.75" customHeight="1">
      <c r="A14" s="56" t="s">
        <v>78</v>
      </c>
      <c r="B14" s="57"/>
      <c r="C14" s="58">
        <v>1059</v>
      </c>
      <c r="D14" s="58">
        <v>42616.399736</v>
      </c>
      <c r="E14" s="58">
        <v>125</v>
      </c>
      <c r="F14" s="58">
        <v>50.78688</v>
      </c>
      <c r="G14" s="58">
        <v>384</v>
      </c>
      <c r="H14" s="58">
        <v>719.297416</v>
      </c>
      <c r="I14" s="58">
        <v>234</v>
      </c>
      <c r="J14" s="58">
        <v>1317.25868</v>
      </c>
      <c r="K14" s="58">
        <v>112</v>
      </c>
      <c r="L14" s="58">
        <v>1334.833</v>
      </c>
      <c r="M14" s="58">
        <v>64</v>
      </c>
      <c r="N14" s="58">
        <v>1477.90591</v>
      </c>
      <c r="O14" s="58">
        <v>23</v>
      </c>
      <c r="P14" s="58">
        <v>746.94033</v>
      </c>
      <c r="Q14" s="58">
        <v>11</v>
      </c>
      <c r="R14" s="58">
        <v>473.52</v>
      </c>
      <c r="S14" s="58">
        <v>45</v>
      </c>
      <c r="T14" s="58">
        <v>3033.84698</v>
      </c>
      <c r="U14" s="58">
        <v>39</v>
      </c>
      <c r="V14" s="58">
        <v>8087.48915</v>
      </c>
      <c r="W14" s="58">
        <v>22</v>
      </c>
      <c r="X14" s="58">
        <v>25374.52139</v>
      </c>
    </row>
    <row r="15" spans="1:24" s="51" customFormat="1" ht="12.75" customHeight="1">
      <c r="A15" s="56" t="s">
        <v>79</v>
      </c>
      <c r="B15" s="57"/>
      <c r="C15" s="58">
        <v>38</v>
      </c>
      <c r="D15" s="58">
        <v>53951.64473</v>
      </c>
      <c r="E15" s="58">
        <v>0</v>
      </c>
      <c r="F15" s="58">
        <v>0</v>
      </c>
      <c r="G15" s="58">
        <v>4</v>
      </c>
      <c r="H15" s="58">
        <v>8.2</v>
      </c>
      <c r="I15" s="58">
        <v>7</v>
      </c>
      <c r="J15" s="58">
        <v>47</v>
      </c>
      <c r="K15" s="58">
        <v>7</v>
      </c>
      <c r="L15" s="58">
        <v>84.5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6</v>
      </c>
      <c r="T15" s="58">
        <v>410.75</v>
      </c>
      <c r="U15" s="58">
        <v>2</v>
      </c>
      <c r="V15" s="58">
        <v>234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12150</v>
      </c>
      <c r="D16" s="58">
        <v>447439.653427</v>
      </c>
      <c r="E16" s="58">
        <v>727</v>
      </c>
      <c r="F16" s="58">
        <v>296.543127</v>
      </c>
      <c r="G16" s="58">
        <v>3689</v>
      </c>
      <c r="H16" s="58">
        <v>6452.92588</v>
      </c>
      <c r="I16" s="58">
        <v>4108</v>
      </c>
      <c r="J16" s="58">
        <v>22412.247127</v>
      </c>
      <c r="K16" s="58">
        <v>1610</v>
      </c>
      <c r="L16" s="58">
        <v>19761.67402</v>
      </c>
      <c r="M16" s="58">
        <v>949</v>
      </c>
      <c r="N16" s="58">
        <v>22791.633453</v>
      </c>
      <c r="O16" s="58">
        <v>167</v>
      </c>
      <c r="P16" s="58">
        <v>5528.1364</v>
      </c>
      <c r="Q16" s="58">
        <v>104</v>
      </c>
      <c r="R16" s="58">
        <v>4494.90549</v>
      </c>
      <c r="S16" s="58">
        <v>367</v>
      </c>
      <c r="T16" s="58">
        <v>24340.95459</v>
      </c>
      <c r="U16" s="58">
        <v>318</v>
      </c>
      <c r="V16" s="58">
        <v>63051.25269</v>
      </c>
      <c r="W16" s="58">
        <v>111</v>
      </c>
      <c r="X16" s="58">
        <v>278309.38065</v>
      </c>
    </row>
    <row r="17" spans="1:24" s="51" customFormat="1" ht="12.75" customHeight="1">
      <c r="A17" s="56" t="s">
        <v>81</v>
      </c>
      <c r="B17" s="57"/>
      <c r="C17" s="58">
        <v>5021</v>
      </c>
      <c r="D17" s="58">
        <v>85317.254533</v>
      </c>
      <c r="E17" s="58">
        <v>817</v>
      </c>
      <c r="F17" s="58">
        <v>336.82512</v>
      </c>
      <c r="G17" s="58">
        <v>1997</v>
      </c>
      <c r="H17" s="58">
        <v>3236.715573</v>
      </c>
      <c r="I17" s="58">
        <v>1210</v>
      </c>
      <c r="J17" s="58">
        <v>6577.76843</v>
      </c>
      <c r="K17" s="58">
        <v>506</v>
      </c>
      <c r="L17" s="58">
        <v>5965.90283</v>
      </c>
      <c r="M17" s="58">
        <v>226</v>
      </c>
      <c r="N17" s="58">
        <v>5335.69861</v>
      </c>
      <c r="O17" s="58">
        <v>57</v>
      </c>
      <c r="P17" s="58">
        <v>1864.017</v>
      </c>
      <c r="Q17" s="58">
        <v>24</v>
      </c>
      <c r="R17" s="58">
        <v>1022.54</v>
      </c>
      <c r="S17" s="58">
        <v>91</v>
      </c>
      <c r="T17" s="58">
        <v>5872.4185</v>
      </c>
      <c r="U17" s="58">
        <v>64</v>
      </c>
      <c r="V17" s="58">
        <v>12631.01413</v>
      </c>
      <c r="W17" s="58">
        <v>29</v>
      </c>
      <c r="X17" s="58">
        <v>42474.35434</v>
      </c>
    </row>
    <row r="18" spans="1:24" s="51" customFormat="1" ht="12.75" customHeight="1">
      <c r="A18" s="56" t="s">
        <v>82</v>
      </c>
      <c r="B18" s="57"/>
      <c r="C18" s="58">
        <v>2057</v>
      </c>
      <c r="D18" s="58">
        <v>22899.379992</v>
      </c>
      <c r="E18" s="58">
        <v>227</v>
      </c>
      <c r="F18" s="58">
        <v>93.760892</v>
      </c>
      <c r="G18" s="58">
        <v>683</v>
      </c>
      <c r="H18" s="58">
        <v>1133.31</v>
      </c>
      <c r="I18" s="58">
        <v>650</v>
      </c>
      <c r="J18" s="58">
        <v>3541.16</v>
      </c>
      <c r="K18" s="58">
        <v>232</v>
      </c>
      <c r="L18" s="58">
        <v>2789.07</v>
      </c>
      <c r="M18" s="58">
        <v>148</v>
      </c>
      <c r="N18" s="58">
        <v>3455.402</v>
      </c>
      <c r="O18" s="58">
        <v>22</v>
      </c>
      <c r="P18" s="58">
        <v>734.068</v>
      </c>
      <c r="Q18" s="58">
        <v>9</v>
      </c>
      <c r="R18" s="58">
        <v>373.2</v>
      </c>
      <c r="S18" s="58">
        <v>52</v>
      </c>
      <c r="T18" s="58">
        <v>3278.2362</v>
      </c>
      <c r="U18" s="58">
        <v>31</v>
      </c>
      <c r="V18" s="58">
        <v>5465.54007</v>
      </c>
      <c r="W18" s="58">
        <v>3</v>
      </c>
      <c r="X18" s="58">
        <v>2035.63283</v>
      </c>
    </row>
    <row r="19" spans="1:24" s="51" customFormat="1" ht="12.75" customHeight="1">
      <c r="A19" s="56" t="s">
        <v>83</v>
      </c>
      <c r="B19" s="57"/>
      <c r="C19" s="58">
        <v>3816</v>
      </c>
      <c r="D19" s="58">
        <v>50528.529642</v>
      </c>
      <c r="E19" s="58">
        <v>330</v>
      </c>
      <c r="F19" s="58">
        <v>143.295879</v>
      </c>
      <c r="G19" s="58">
        <v>1247</v>
      </c>
      <c r="H19" s="58">
        <v>2251.272575</v>
      </c>
      <c r="I19" s="58">
        <v>1202</v>
      </c>
      <c r="J19" s="58">
        <v>6573.832888</v>
      </c>
      <c r="K19" s="58">
        <v>555</v>
      </c>
      <c r="L19" s="58">
        <v>6623.8331</v>
      </c>
      <c r="M19" s="58">
        <v>246</v>
      </c>
      <c r="N19" s="58">
        <v>5852.9705</v>
      </c>
      <c r="O19" s="58">
        <v>44</v>
      </c>
      <c r="P19" s="58">
        <v>1437.263</v>
      </c>
      <c r="Q19" s="58">
        <v>31</v>
      </c>
      <c r="R19" s="58">
        <v>1321.369</v>
      </c>
      <c r="S19" s="58">
        <v>85</v>
      </c>
      <c r="T19" s="58">
        <v>5462.79613</v>
      </c>
      <c r="U19" s="58">
        <v>68</v>
      </c>
      <c r="V19" s="58">
        <v>12468.32351</v>
      </c>
      <c r="W19" s="58">
        <v>8</v>
      </c>
      <c r="X19" s="58">
        <v>8393.57306</v>
      </c>
    </row>
    <row r="20" spans="1:24" s="51" customFormat="1" ht="12.75" customHeight="1">
      <c r="A20" s="56" t="s">
        <v>84</v>
      </c>
      <c r="B20" s="57"/>
      <c r="C20" s="58">
        <v>3590</v>
      </c>
      <c r="D20" s="58">
        <v>66272.351207</v>
      </c>
      <c r="E20" s="58">
        <v>305</v>
      </c>
      <c r="F20" s="58">
        <v>130.296723</v>
      </c>
      <c r="G20" s="58">
        <v>1458</v>
      </c>
      <c r="H20" s="58">
        <v>2564.3118</v>
      </c>
      <c r="I20" s="58">
        <v>894</v>
      </c>
      <c r="J20" s="58">
        <v>4930.8426</v>
      </c>
      <c r="K20" s="58">
        <v>472</v>
      </c>
      <c r="L20" s="58">
        <v>5752.2283</v>
      </c>
      <c r="M20" s="58">
        <v>184</v>
      </c>
      <c r="N20" s="58">
        <v>4373.23128</v>
      </c>
      <c r="O20" s="58">
        <v>55</v>
      </c>
      <c r="P20" s="58">
        <v>1785.244999</v>
      </c>
      <c r="Q20" s="58">
        <v>20</v>
      </c>
      <c r="R20" s="58">
        <v>855.2</v>
      </c>
      <c r="S20" s="58">
        <v>102</v>
      </c>
      <c r="T20" s="58">
        <v>6669.08256</v>
      </c>
      <c r="U20" s="58">
        <v>86</v>
      </c>
      <c r="V20" s="58">
        <v>19069.31579</v>
      </c>
      <c r="W20" s="58">
        <v>14</v>
      </c>
      <c r="X20" s="58">
        <v>20142.597155</v>
      </c>
    </row>
    <row r="21" spans="1:24" s="51" customFormat="1" ht="12.75" customHeight="1">
      <c r="A21" s="56" t="s">
        <v>85</v>
      </c>
      <c r="B21" s="57"/>
      <c r="C21" s="58">
        <v>10108</v>
      </c>
      <c r="D21" s="58">
        <v>108895.244428</v>
      </c>
      <c r="E21" s="58">
        <v>1348</v>
      </c>
      <c r="F21" s="58">
        <v>565.797492</v>
      </c>
      <c r="G21" s="58">
        <v>4898</v>
      </c>
      <c r="H21" s="58">
        <v>7994.632578</v>
      </c>
      <c r="I21" s="58">
        <v>2218</v>
      </c>
      <c r="J21" s="58">
        <v>12115.049396</v>
      </c>
      <c r="K21" s="58">
        <v>882</v>
      </c>
      <c r="L21" s="58">
        <v>10312.140802</v>
      </c>
      <c r="M21" s="58">
        <v>368</v>
      </c>
      <c r="N21" s="58">
        <v>8559.129216</v>
      </c>
      <c r="O21" s="58">
        <v>77</v>
      </c>
      <c r="P21" s="58">
        <v>2531.55945</v>
      </c>
      <c r="Q21" s="58">
        <v>40</v>
      </c>
      <c r="R21" s="58">
        <v>1723.0344</v>
      </c>
      <c r="S21" s="58">
        <v>131</v>
      </c>
      <c r="T21" s="58">
        <v>8596.47082</v>
      </c>
      <c r="U21" s="58">
        <v>115</v>
      </c>
      <c r="V21" s="58">
        <v>23175.72695</v>
      </c>
      <c r="W21" s="58">
        <v>31</v>
      </c>
      <c r="X21" s="58">
        <v>33321.703324</v>
      </c>
    </row>
    <row r="22" spans="1:24" s="51" customFormat="1" ht="12.75" customHeight="1">
      <c r="A22" s="56" t="s">
        <v>86</v>
      </c>
      <c r="B22" s="57"/>
      <c r="C22" s="58">
        <v>377</v>
      </c>
      <c r="D22" s="58">
        <v>24544.41604</v>
      </c>
      <c r="E22" s="58">
        <v>31</v>
      </c>
      <c r="F22" s="58">
        <v>11.41216</v>
      </c>
      <c r="G22" s="58">
        <v>111</v>
      </c>
      <c r="H22" s="58">
        <v>189.28</v>
      </c>
      <c r="I22" s="58">
        <v>85</v>
      </c>
      <c r="J22" s="58">
        <v>487.8</v>
      </c>
      <c r="K22" s="58">
        <v>54</v>
      </c>
      <c r="L22" s="58">
        <v>631</v>
      </c>
      <c r="M22" s="58">
        <v>41</v>
      </c>
      <c r="N22" s="58">
        <v>998.8</v>
      </c>
      <c r="O22" s="58">
        <v>9</v>
      </c>
      <c r="P22" s="58">
        <v>293.48</v>
      </c>
      <c r="Q22" s="58">
        <v>10</v>
      </c>
      <c r="R22" s="58">
        <v>435.36</v>
      </c>
      <c r="S22" s="58">
        <v>19</v>
      </c>
      <c r="T22" s="58">
        <v>1260.23242</v>
      </c>
      <c r="U22" s="58">
        <v>11</v>
      </c>
      <c r="V22" s="58">
        <v>2135.2092</v>
      </c>
      <c r="W22" s="58">
        <v>6</v>
      </c>
      <c r="X22" s="58">
        <v>18101.84226</v>
      </c>
    </row>
    <row r="23" spans="1:24" s="51" customFormat="1" ht="12.75" customHeight="1">
      <c r="A23" s="56" t="s">
        <v>87</v>
      </c>
      <c r="B23" s="57"/>
      <c r="C23" s="58">
        <v>8212</v>
      </c>
      <c r="D23" s="58">
        <v>624482.663058</v>
      </c>
      <c r="E23" s="58">
        <v>611</v>
      </c>
      <c r="F23" s="58">
        <v>264.795915</v>
      </c>
      <c r="G23" s="58">
        <v>2642</v>
      </c>
      <c r="H23" s="58">
        <v>4544.808906</v>
      </c>
      <c r="I23" s="58">
        <v>2353</v>
      </c>
      <c r="J23" s="58">
        <v>13018.197201</v>
      </c>
      <c r="K23" s="58">
        <v>1118</v>
      </c>
      <c r="L23" s="58">
        <v>13381.603178</v>
      </c>
      <c r="M23" s="58">
        <v>517</v>
      </c>
      <c r="N23" s="58">
        <v>12231.80972</v>
      </c>
      <c r="O23" s="58">
        <v>132</v>
      </c>
      <c r="P23" s="58">
        <v>4347.39032</v>
      </c>
      <c r="Q23" s="58">
        <v>68</v>
      </c>
      <c r="R23" s="58">
        <v>2946.31913</v>
      </c>
      <c r="S23" s="58">
        <v>291</v>
      </c>
      <c r="T23" s="58">
        <v>19190.55283</v>
      </c>
      <c r="U23" s="58">
        <v>352</v>
      </c>
      <c r="V23" s="58">
        <v>69331.14444</v>
      </c>
      <c r="W23" s="58">
        <v>128</v>
      </c>
      <c r="X23" s="58">
        <v>485226.041418</v>
      </c>
    </row>
    <row r="24" spans="1:24" s="51" customFormat="1" ht="12.75" customHeight="1">
      <c r="A24" s="56" t="s">
        <v>88</v>
      </c>
      <c r="B24" s="57"/>
      <c r="C24" s="58">
        <v>5914</v>
      </c>
      <c r="D24" s="58">
        <v>209010.805938</v>
      </c>
      <c r="E24" s="58">
        <v>716</v>
      </c>
      <c r="F24" s="58">
        <v>276.08568</v>
      </c>
      <c r="G24" s="58">
        <v>2001</v>
      </c>
      <c r="H24" s="58">
        <v>3390.529588</v>
      </c>
      <c r="I24" s="58">
        <v>1502</v>
      </c>
      <c r="J24" s="58">
        <v>8253.41871</v>
      </c>
      <c r="K24" s="58">
        <v>738</v>
      </c>
      <c r="L24" s="58">
        <v>8702.99379</v>
      </c>
      <c r="M24" s="58">
        <v>342</v>
      </c>
      <c r="N24" s="58">
        <v>8131.88179</v>
      </c>
      <c r="O24" s="58">
        <v>104</v>
      </c>
      <c r="P24" s="58">
        <v>3407.66355</v>
      </c>
      <c r="Q24" s="58">
        <v>58</v>
      </c>
      <c r="R24" s="58">
        <v>2522.51946</v>
      </c>
      <c r="S24" s="58">
        <v>202</v>
      </c>
      <c r="T24" s="58">
        <v>13249.31581</v>
      </c>
      <c r="U24" s="58">
        <v>200</v>
      </c>
      <c r="V24" s="58">
        <v>44720.2139</v>
      </c>
      <c r="W24" s="58">
        <v>51</v>
      </c>
      <c r="X24" s="58">
        <v>116356.18366</v>
      </c>
    </row>
    <row r="25" spans="1:24" s="51" customFormat="1" ht="12.75" customHeight="1">
      <c r="A25" s="56" t="s">
        <v>295</v>
      </c>
      <c r="B25" s="57"/>
      <c r="C25" s="58">
        <v>156</v>
      </c>
      <c r="D25" s="58">
        <v>31378.76606</v>
      </c>
      <c r="E25" s="58">
        <v>8</v>
      </c>
      <c r="F25" s="58">
        <v>2.8</v>
      </c>
      <c r="G25" s="58">
        <v>22</v>
      </c>
      <c r="H25" s="58">
        <v>40.5</v>
      </c>
      <c r="I25" s="58">
        <v>16</v>
      </c>
      <c r="J25" s="58">
        <v>91.5</v>
      </c>
      <c r="K25" s="58">
        <v>20</v>
      </c>
      <c r="L25" s="58">
        <v>265.79</v>
      </c>
      <c r="M25" s="58">
        <v>7</v>
      </c>
      <c r="N25" s="58">
        <v>161</v>
      </c>
      <c r="O25" s="58">
        <v>8</v>
      </c>
      <c r="P25" s="58">
        <v>271.71</v>
      </c>
      <c r="Q25" s="58">
        <v>4</v>
      </c>
      <c r="R25" s="58">
        <v>172.842</v>
      </c>
      <c r="S25" s="58">
        <v>15</v>
      </c>
      <c r="T25" s="58">
        <v>1046.97954</v>
      </c>
      <c r="U25" s="58">
        <v>39</v>
      </c>
      <c r="V25" s="58">
        <v>8214.3471</v>
      </c>
      <c r="W25" s="58">
        <v>17</v>
      </c>
      <c r="X25" s="58">
        <v>21111.29742</v>
      </c>
    </row>
    <row r="26" spans="1:24" s="51" customFormat="1" ht="12.75" customHeight="1">
      <c r="A26" s="56" t="s">
        <v>89</v>
      </c>
      <c r="B26" s="57"/>
      <c r="C26" s="58">
        <v>2035</v>
      </c>
      <c r="D26" s="58">
        <v>96847.077669</v>
      </c>
      <c r="E26" s="58">
        <v>151</v>
      </c>
      <c r="F26" s="58">
        <v>65.442001</v>
      </c>
      <c r="G26" s="58">
        <v>679</v>
      </c>
      <c r="H26" s="58">
        <v>1224.153768</v>
      </c>
      <c r="I26" s="58">
        <v>589</v>
      </c>
      <c r="J26" s="58">
        <v>3250.033</v>
      </c>
      <c r="K26" s="58">
        <v>271</v>
      </c>
      <c r="L26" s="58">
        <v>3309.914</v>
      </c>
      <c r="M26" s="58">
        <v>131</v>
      </c>
      <c r="N26" s="58">
        <v>3183.558</v>
      </c>
      <c r="O26" s="58">
        <v>37</v>
      </c>
      <c r="P26" s="58">
        <v>1236.425</v>
      </c>
      <c r="Q26" s="58">
        <v>21</v>
      </c>
      <c r="R26" s="58">
        <v>917.81686</v>
      </c>
      <c r="S26" s="58">
        <v>85</v>
      </c>
      <c r="T26" s="58">
        <v>5569.81149</v>
      </c>
      <c r="U26" s="58">
        <v>49</v>
      </c>
      <c r="V26" s="58">
        <v>10510.46687</v>
      </c>
      <c r="W26" s="58">
        <v>22</v>
      </c>
      <c r="X26" s="58">
        <v>67579.45668</v>
      </c>
    </row>
    <row r="27" spans="1:24" s="51" customFormat="1" ht="12.75" customHeight="1">
      <c r="A27" s="56" t="s">
        <v>90</v>
      </c>
      <c r="B27" s="57"/>
      <c r="C27" s="58">
        <v>9185</v>
      </c>
      <c r="D27" s="58">
        <v>270378.971835</v>
      </c>
      <c r="E27" s="58">
        <v>784</v>
      </c>
      <c r="F27" s="58">
        <v>343.148005</v>
      </c>
      <c r="G27" s="58">
        <v>3382</v>
      </c>
      <c r="H27" s="58">
        <v>5800.980859</v>
      </c>
      <c r="I27" s="58">
        <v>2555</v>
      </c>
      <c r="J27" s="58">
        <v>13958.326511</v>
      </c>
      <c r="K27" s="58">
        <v>1171</v>
      </c>
      <c r="L27" s="58">
        <v>14182.92222</v>
      </c>
      <c r="M27" s="58">
        <v>524</v>
      </c>
      <c r="N27" s="58">
        <v>12403.81058</v>
      </c>
      <c r="O27" s="58">
        <v>127</v>
      </c>
      <c r="P27" s="58">
        <v>4122.106</v>
      </c>
      <c r="Q27" s="58">
        <v>64</v>
      </c>
      <c r="R27" s="58">
        <v>2772.10697</v>
      </c>
      <c r="S27" s="58">
        <v>269</v>
      </c>
      <c r="T27" s="58">
        <v>17582.60025</v>
      </c>
      <c r="U27" s="58">
        <v>228</v>
      </c>
      <c r="V27" s="58">
        <v>47167.45091</v>
      </c>
      <c r="W27" s="58">
        <v>81</v>
      </c>
      <c r="X27" s="58">
        <v>152045.51953</v>
      </c>
    </row>
    <row r="28" spans="1:24" s="51" customFormat="1" ht="12.75" customHeight="1">
      <c r="A28" s="56" t="s">
        <v>91</v>
      </c>
      <c r="B28" s="57"/>
      <c r="C28" s="58">
        <v>3081</v>
      </c>
      <c r="D28" s="58">
        <v>124747.354359</v>
      </c>
      <c r="E28" s="58">
        <v>319</v>
      </c>
      <c r="F28" s="58">
        <v>135.674888</v>
      </c>
      <c r="G28" s="58">
        <v>1045</v>
      </c>
      <c r="H28" s="58">
        <v>1854.259888</v>
      </c>
      <c r="I28" s="58">
        <v>676</v>
      </c>
      <c r="J28" s="58">
        <v>3769.92178</v>
      </c>
      <c r="K28" s="58">
        <v>435</v>
      </c>
      <c r="L28" s="58">
        <v>5252.143</v>
      </c>
      <c r="M28" s="58">
        <v>231</v>
      </c>
      <c r="N28" s="58">
        <v>5575.956</v>
      </c>
      <c r="O28" s="58">
        <v>71</v>
      </c>
      <c r="P28" s="58">
        <v>2313.642</v>
      </c>
      <c r="Q28" s="58">
        <v>45</v>
      </c>
      <c r="R28" s="58">
        <v>1916.870363</v>
      </c>
      <c r="S28" s="58">
        <v>119</v>
      </c>
      <c r="T28" s="58">
        <v>7952.86116</v>
      </c>
      <c r="U28" s="58">
        <v>110</v>
      </c>
      <c r="V28" s="58">
        <v>22388.86583</v>
      </c>
      <c r="W28" s="58">
        <v>30</v>
      </c>
      <c r="X28" s="58">
        <v>73587.15945</v>
      </c>
    </row>
    <row r="29" spans="1:24" s="51" customFormat="1" ht="12.75" customHeight="1">
      <c r="A29" s="56" t="s">
        <v>92</v>
      </c>
      <c r="B29" s="57"/>
      <c r="C29" s="58">
        <v>7720</v>
      </c>
      <c r="D29" s="58">
        <v>570205.604256</v>
      </c>
      <c r="E29" s="58">
        <v>627</v>
      </c>
      <c r="F29" s="58">
        <v>273.22731</v>
      </c>
      <c r="G29" s="58">
        <v>2524</v>
      </c>
      <c r="H29" s="58">
        <v>4550.627809</v>
      </c>
      <c r="I29" s="58">
        <v>1920</v>
      </c>
      <c r="J29" s="58">
        <v>10713.689311</v>
      </c>
      <c r="K29" s="58">
        <v>1110</v>
      </c>
      <c r="L29" s="58">
        <v>13327.6672</v>
      </c>
      <c r="M29" s="58">
        <v>610</v>
      </c>
      <c r="N29" s="58">
        <v>14452.047688</v>
      </c>
      <c r="O29" s="58">
        <v>133</v>
      </c>
      <c r="P29" s="58">
        <v>4387.1006</v>
      </c>
      <c r="Q29" s="58">
        <v>74</v>
      </c>
      <c r="R29" s="58">
        <v>3165.568888</v>
      </c>
      <c r="S29" s="58">
        <v>324</v>
      </c>
      <c r="T29" s="58">
        <v>21151.1428</v>
      </c>
      <c r="U29" s="58">
        <v>319</v>
      </c>
      <c r="V29" s="58">
        <v>62395.99488</v>
      </c>
      <c r="W29" s="58">
        <v>79</v>
      </c>
      <c r="X29" s="58">
        <v>435788.53777</v>
      </c>
    </row>
    <row r="30" spans="1:24" s="51" customFormat="1" ht="12.75" customHeight="1">
      <c r="A30" s="56" t="s">
        <v>93</v>
      </c>
      <c r="B30" s="57"/>
      <c r="C30" s="58">
        <v>29621</v>
      </c>
      <c r="D30" s="58">
        <v>435831.45898</v>
      </c>
      <c r="E30" s="58">
        <v>2506</v>
      </c>
      <c r="F30" s="58">
        <v>1098.242993</v>
      </c>
      <c r="G30" s="58">
        <v>11441</v>
      </c>
      <c r="H30" s="58">
        <v>19809.91535</v>
      </c>
      <c r="I30" s="58">
        <v>8766</v>
      </c>
      <c r="J30" s="58">
        <v>47596.798816</v>
      </c>
      <c r="K30" s="58">
        <v>3511</v>
      </c>
      <c r="L30" s="58">
        <v>42076.585304</v>
      </c>
      <c r="M30" s="58">
        <v>1631</v>
      </c>
      <c r="N30" s="58">
        <v>38346.70075</v>
      </c>
      <c r="O30" s="58">
        <v>360</v>
      </c>
      <c r="P30" s="58">
        <v>11664.246296</v>
      </c>
      <c r="Q30" s="58">
        <v>173</v>
      </c>
      <c r="R30" s="58">
        <v>7423.229578</v>
      </c>
      <c r="S30" s="58">
        <v>638</v>
      </c>
      <c r="T30" s="58">
        <v>42066.319923</v>
      </c>
      <c r="U30" s="58">
        <v>495</v>
      </c>
      <c r="V30" s="58">
        <v>93578.79104</v>
      </c>
      <c r="W30" s="58">
        <v>100</v>
      </c>
      <c r="X30" s="58">
        <v>132170.62893</v>
      </c>
    </row>
    <row r="31" spans="1:24" s="51" customFormat="1" ht="12.75" customHeight="1">
      <c r="A31" s="56" t="s">
        <v>94</v>
      </c>
      <c r="B31" s="57"/>
      <c r="C31" s="58">
        <v>4963</v>
      </c>
      <c r="D31" s="58">
        <v>775988.997967</v>
      </c>
      <c r="E31" s="58">
        <v>468</v>
      </c>
      <c r="F31" s="58">
        <v>192.690287</v>
      </c>
      <c r="G31" s="58">
        <v>1495</v>
      </c>
      <c r="H31" s="58">
        <v>2589.94828</v>
      </c>
      <c r="I31" s="58">
        <v>1010</v>
      </c>
      <c r="J31" s="58">
        <v>5512.156625</v>
      </c>
      <c r="K31" s="58">
        <v>649</v>
      </c>
      <c r="L31" s="58">
        <v>7852.48018</v>
      </c>
      <c r="M31" s="58">
        <v>328</v>
      </c>
      <c r="N31" s="58">
        <v>7804.028277</v>
      </c>
      <c r="O31" s="58">
        <v>110</v>
      </c>
      <c r="P31" s="58">
        <v>3574.61903</v>
      </c>
      <c r="Q31" s="58">
        <v>64</v>
      </c>
      <c r="R31" s="58">
        <v>2752.28054</v>
      </c>
      <c r="S31" s="58">
        <v>248</v>
      </c>
      <c r="T31" s="58">
        <v>15900.55274</v>
      </c>
      <c r="U31" s="58">
        <v>383</v>
      </c>
      <c r="V31" s="58">
        <v>87096.39897</v>
      </c>
      <c r="W31" s="58">
        <v>208</v>
      </c>
      <c r="X31" s="58">
        <v>642713.843038</v>
      </c>
    </row>
    <row r="32" spans="1:24" s="51" customFormat="1" ht="12.75" customHeight="1">
      <c r="A32" s="56" t="s">
        <v>95</v>
      </c>
      <c r="B32" s="57"/>
      <c r="C32" s="58">
        <v>21008</v>
      </c>
      <c r="D32" s="58">
        <v>2093461.744584</v>
      </c>
      <c r="E32" s="58">
        <v>1972</v>
      </c>
      <c r="F32" s="58">
        <v>816.7536</v>
      </c>
      <c r="G32" s="58">
        <v>7248</v>
      </c>
      <c r="H32" s="58">
        <v>12430.385793</v>
      </c>
      <c r="I32" s="58">
        <v>4987</v>
      </c>
      <c r="J32" s="58">
        <v>27434.152763</v>
      </c>
      <c r="K32" s="58">
        <v>2780</v>
      </c>
      <c r="L32" s="58">
        <v>32783.65661</v>
      </c>
      <c r="M32" s="58">
        <v>1336</v>
      </c>
      <c r="N32" s="58">
        <v>31583.629026</v>
      </c>
      <c r="O32" s="58">
        <v>349</v>
      </c>
      <c r="P32" s="58">
        <v>11343.529367</v>
      </c>
      <c r="Q32" s="58">
        <v>179</v>
      </c>
      <c r="R32" s="58">
        <v>7719.71618</v>
      </c>
      <c r="S32" s="58">
        <v>748</v>
      </c>
      <c r="T32" s="58">
        <v>49307.387685</v>
      </c>
      <c r="U32" s="58">
        <v>946</v>
      </c>
      <c r="V32" s="58">
        <v>201711.3922</v>
      </c>
      <c r="W32" s="58">
        <v>463</v>
      </c>
      <c r="X32" s="58">
        <v>1718331.14136</v>
      </c>
    </row>
    <row r="33" spans="1:24" s="51" customFormat="1" ht="12.75" customHeight="1">
      <c r="A33" s="56" t="s">
        <v>96</v>
      </c>
      <c r="B33" s="57"/>
      <c r="C33" s="58">
        <v>6048</v>
      </c>
      <c r="D33" s="58">
        <v>483697.36973</v>
      </c>
      <c r="E33" s="58">
        <v>380</v>
      </c>
      <c r="F33" s="58">
        <v>157.120462</v>
      </c>
      <c r="G33" s="58">
        <v>1898</v>
      </c>
      <c r="H33" s="58">
        <v>3251.424948</v>
      </c>
      <c r="I33" s="58">
        <v>1926</v>
      </c>
      <c r="J33" s="58">
        <v>10369.12631</v>
      </c>
      <c r="K33" s="58">
        <v>843</v>
      </c>
      <c r="L33" s="58">
        <v>9840.10038</v>
      </c>
      <c r="M33" s="58">
        <v>409</v>
      </c>
      <c r="N33" s="58">
        <v>9785.91488</v>
      </c>
      <c r="O33" s="58">
        <v>100</v>
      </c>
      <c r="P33" s="58">
        <v>3286.46438</v>
      </c>
      <c r="Q33" s="58">
        <v>58</v>
      </c>
      <c r="R33" s="58">
        <v>2535.69132</v>
      </c>
      <c r="S33" s="58">
        <v>172</v>
      </c>
      <c r="T33" s="58">
        <v>11731.37442</v>
      </c>
      <c r="U33" s="58">
        <v>182</v>
      </c>
      <c r="V33" s="58">
        <v>37408.76761</v>
      </c>
      <c r="W33" s="58">
        <v>80</v>
      </c>
      <c r="X33" s="58">
        <v>395331.38502</v>
      </c>
    </row>
    <row r="34" spans="1:24" s="51" customFormat="1" ht="12.75" customHeight="1">
      <c r="A34" s="56" t="s">
        <v>97</v>
      </c>
      <c r="B34" s="57"/>
      <c r="C34" s="58">
        <v>5638</v>
      </c>
      <c r="D34" s="58">
        <v>297799.373753</v>
      </c>
      <c r="E34" s="58">
        <v>523</v>
      </c>
      <c r="F34" s="58">
        <v>230.84827</v>
      </c>
      <c r="G34" s="58">
        <v>1858</v>
      </c>
      <c r="H34" s="58">
        <v>3312.772717</v>
      </c>
      <c r="I34" s="58">
        <v>1486</v>
      </c>
      <c r="J34" s="58">
        <v>8181.58879</v>
      </c>
      <c r="K34" s="58">
        <v>811</v>
      </c>
      <c r="L34" s="58">
        <v>9622.38814</v>
      </c>
      <c r="M34" s="58">
        <v>402</v>
      </c>
      <c r="N34" s="58">
        <v>9404.88367</v>
      </c>
      <c r="O34" s="58">
        <v>85</v>
      </c>
      <c r="P34" s="58">
        <v>2762.90119</v>
      </c>
      <c r="Q34" s="58">
        <v>56</v>
      </c>
      <c r="R34" s="58">
        <v>2397.54362</v>
      </c>
      <c r="S34" s="58">
        <v>194</v>
      </c>
      <c r="T34" s="58">
        <v>12929.18662</v>
      </c>
      <c r="U34" s="58">
        <v>156</v>
      </c>
      <c r="V34" s="58">
        <v>33233.851316</v>
      </c>
      <c r="W34" s="58">
        <v>67</v>
      </c>
      <c r="X34" s="58">
        <v>215723.40942</v>
      </c>
    </row>
    <row r="35" spans="1:24" s="51" customFormat="1" ht="12.75" customHeight="1">
      <c r="A35" s="56" t="s">
        <v>98</v>
      </c>
      <c r="B35" s="57"/>
      <c r="C35" s="58">
        <v>2522</v>
      </c>
      <c r="D35" s="58">
        <v>62936.318881</v>
      </c>
      <c r="E35" s="58">
        <v>265</v>
      </c>
      <c r="F35" s="58">
        <v>109.554003</v>
      </c>
      <c r="G35" s="58">
        <v>891</v>
      </c>
      <c r="H35" s="58">
        <v>1569.207399</v>
      </c>
      <c r="I35" s="58">
        <v>716</v>
      </c>
      <c r="J35" s="58">
        <v>3970.128575</v>
      </c>
      <c r="K35" s="58">
        <v>283</v>
      </c>
      <c r="L35" s="58">
        <v>3365.562</v>
      </c>
      <c r="M35" s="58">
        <v>149</v>
      </c>
      <c r="N35" s="58">
        <v>3473.51</v>
      </c>
      <c r="O35" s="58">
        <v>41</v>
      </c>
      <c r="P35" s="58">
        <v>1328.42</v>
      </c>
      <c r="Q35" s="58">
        <v>14</v>
      </c>
      <c r="R35" s="58">
        <v>590</v>
      </c>
      <c r="S35" s="58">
        <v>66</v>
      </c>
      <c r="T35" s="58">
        <v>4202.37974</v>
      </c>
      <c r="U35" s="58">
        <v>79</v>
      </c>
      <c r="V35" s="58">
        <v>15327.299284</v>
      </c>
      <c r="W35" s="58">
        <v>18</v>
      </c>
      <c r="X35" s="58">
        <v>29000.25788</v>
      </c>
    </row>
    <row r="36" spans="1:24" s="51" customFormat="1" ht="12.75" customHeight="1">
      <c r="A36" s="56" t="s">
        <v>296</v>
      </c>
      <c r="B36" s="57"/>
      <c r="C36" s="58">
        <v>4204</v>
      </c>
      <c r="D36" s="58">
        <v>106587.750391</v>
      </c>
      <c r="E36" s="58">
        <v>603</v>
      </c>
      <c r="F36" s="58">
        <v>258.583811</v>
      </c>
      <c r="G36" s="58">
        <v>1845</v>
      </c>
      <c r="H36" s="58">
        <v>3064.191</v>
      </c>
      <c r="I36" s="58">
        <v>789</v>
      </c>
      <c r="J36" s="58">
        <v>4421.188</v>
      </c>
      <c r="K36" s="58">
        <v>386</v>
      </c>
      <c r="L36" s="58">
        <v>4661.494</v>
      </c>
      <c r="M36" s="58">
        <v>228</v>
      </c>
      <c r="N36" s="58">
        <v>5508.8919</v>
      </c>
      <c r="O36" s="58">
        <v>78</v>
      </c>
      <c r="P36" s="58">
        <v>2447.35217</v>
      </c>
      <c r="Q36" s="58">
        <v>20</v>
      </c>
      <c r="R36" s="58">
        <v>827.32212</v>
      </c>
      <c r="S36" s="58">
        <v>107</v>
      </c>
      <c r="T36" s="58">
        <v>6932.8244</v>
      </c>
      <c r="U36" s="58">
        <v>111</v>
      </c>
      <c r="V36" s="58">
        <v>21394.27776</v>
      </c>
      <c r="W36" s="58">
        <v>37</v>
      </c>
      <c r="X36" s="58">
        <v>57071.62523</v>
      </c>
    </row>
    <row r="37" spans="1:24" s="51" customFormat="1" ht="12.75" customHeight="1">
      <c r="A37" s="56" t="s">
        <v>99</v>
      </c>
      <c r="B37" s="57"/>
      <c r="C37" s="58">
        <v>1856</v>
      </c>
      <c r="D37" s="58">
        <v>13047.080421</v>
      </c>
      <c r="E37" s="58">
        <v>286</v>
      </c>
      <c r="F37" s="58">
        <v>115.684941</v>
      </c>
      <c r="G37" s="58">
        <v>866</v>
      </c>
      <c r="H37" s="58">
        <v>1387.024</v>
      </c>
      <c r="I37" s="58">
        <v>432</v>
      </c>
      <c r="J37" s="58">
        <v>2314.0101</v>
      </c>
      <c r="K37" s="58">
        <v>158</v>
      </c>
      <c r="L37" s="58">
        <v>1848.97</v>
      </c>
      <c r="M37" s="58">
        <v>63</v>
      </c>
      <c r="N37" s="58">
        <v>1494.107</v>
      </c>
      <c r="O37" s="58">
        <v>16</v>
      </c>
      <c r="P37" s="58">
        <v>530.6</v>
      </c>
      <c r="Q37" s="58">
        <v>4</v>
      </c>
      <c r="R37" s="58">
        <v>168</v>
      </c>
      <c r="S37" s="58">
        <v>15</v>
      </c>
      <c r="T37" s="58">
        <v>948.6</v>
      </c>
      <c r="U37" s="58">
        <v>14</v>
      </c>
      <c r="V37" s="58">
        <v>2436.44438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3791</v>
      </c>
      <c r="D38" s="58">
        <v>65238.016591</v>
      </c>
      <c r="E38" s="58">
        <v>566</v>
      </c>
      <c r="F38" s="58">
        <v>228.219833</v>
      </c>
      <c r="G38" s="58">
        <v>1535</v>
      </c>
      <c r="H38" s="58">
        <v>2496.928635</v>
      </c>
      <c r="I38" s="58">
        <v>863</v>
      </c>
      <c r="J38" s="58">
        <v>4651.282215</v>
      </c>
      <c r="K38" s="58">
        <v>353</v>
      </c>
      <c r="L38" s="58">
        <v>4250.8436</v>
      </c>
      <c r="M38" s="58">
        <v>192</v>
      </c>
      <c r="N38" s="58">
        <v>4507.263688</v>
      </c>
      <c r="O38" s="58">
        <v>47</v>
      </c>
      <c r="P38" s="58">
        <v>1487.35106</v>
      </c>
      <c r="Q38" s="58">
        <v>18</v>
      </c>
      <c r="R38" s="58">
        <v>778.05242</v>
      </c>
      <c r="S38" s="58">
        <v>84</v>
      </c>
      <c r="T38" s="58">
        <v>5488.62462</v>
      </c>
      <c r="U38" s="58">
        <v>116</v>
      </c>
      <c r="V38" s="58">
        <v>23624.42989</v>
      </c>
      <c r="W38" s="58">
        <v>17</v>
      </c>
      <c r="X38" s="58">
        <v>17725.02063</v>
      </c>
    </row>
    <row r="39" spans="1:24" s="51" customFormat="1" ht="12.75" customHeight="1">
      <c r="A39" s="56" t="s">
        <v>101</v>
      </c>
      <c r="B39" s="57"/>
      <c r="C39" s="58">
        <v>15866</v>
      </c>
      <c r="D39" s="58">
        <v>519478.022885</v>
      </c>
      <c r="E39" s="58">
        <v>1681</v>
      </c>
      <c r="F39" s="58">
        <v>730.297968</v>
      </c>
      <c r="G39" s="58">
        <v>6204</v>
      </c>
      <c r="H39" s="58">
        <v>10884.231196</v>
      </c>
      <c r="I39" s="58">
        <v>4019</v>
      </c>
      <c r="J39" s="58">
        <v>21931.257981</v>
      </c>
      <c r="K39" s="58">
        <v>1863</v>
      </c>
      <c r="L39" s="58">
        <v>21886.095989</v>
      </c>
      <c r="M39" s="58">
        <v>880</v>
      </c>
      <c r="N39" s="58">
        <v>20703.873504</v>
      </c>
      <c r="O39" s="58">
        <v>260</v>
      </c>
      <c r="P39" s="58">
        <v>8462.7875</v>
      </c>
      <c r="Q39" s="58">
        <v>93</v>
      </c>
      <c r="R39" s="58">
        <v>3991.052309</v>
      </c>
      <c r="S39" s="58">
        <v>350</v>
      </c>
      <c r="T39" s="58">
        <v>22528.28234</v>
      </c>
      <c r="U39" s="58">
        <v>399</v>
      </c>
      <c r="V39" s="58">
        <v>83527.005108</v>
      </c>
      <c r="W39" s="58">
        <v>117</v>
      </c>
      <c r="X39" s="58">
        <v>324833.13899</v>
      </c>
    </row>
    <row r="40" spans="1:24" s="51" customFormat="1" ht="12.75" customHeight="1">
      <c r="A40" s="56" t="s">
        <v>102</v>
      </c>
      <c r="B40" s="57"/>
      <c r="C40" s="58">
        <v>2460</v>
      </c>
      <c r="D40" s="58">
        <v>811703.818896</v>
      </c>
      <c r="E40" s="58">
        <v>301</v>
      </c>
      <c r="F40" s="58">
        <v>118.133378</v>
      </c>
      <c r="G40" s="58">
        <v>912</v>
      </c>
      <c r="H40" s="58">
        <v>1674.408808</v>
      </c>
      <c r="I40" s="58">
        <v>373</v>
      </c>
      <c r="J40" s="58">
        <v>2033.84548</v>
      </c>
      <c r="K40" s="58">
        <v>310</v>
      </c>
      <c r="L40" s="58">
        <v>3540.0401</v>
      </c>
      <c r="M40" s="58">
        <v>177</v>
      </c>
      <c r="N40" s="58">
        <v>4198.1344</v>
      </c>
      <c r="O40" s="58">
        <v>45</v>
      </c>
      <c r="P40" s="58">
        <v>1471.23</v>
      </c>
      <c r="Q40" s="58">
        <v>21</v>
      </c>
      <c r="R40" s="58">
        <v>922.62485</v>
      </c>
      <c r="S40" s="58">
        <v>101</v>
      </c>
      <c r="T40" s="58">
        <v>6622.31919</v>
      </c>
      <c r="U40" s="58">
        <v>112</v>
      </c>
      <c r="V40" s="58">
        <v>22405.25144</v>
      </c>
      <c r="W40" s="58">
        <v>108</v>
      </c>
      <c r="X40" s="58">
        <v>768717.83125</v>
      </c>
    </row>
    <row r="41" spans="1:24" s="51" customFormat="1" ht="12.75" customHeight="1">
      <c r="A41" s="56" t="s">
        <v>103</v>
      </c>
      <c r="B41" s="57"/>
      <c r="C41" s="58">
        <v>3601</v>
      </c>
      <c r="D41" s="58">
        <v>176334.736007</v>
      </c>
      <c r="E41" s="58">
        <v>494</v>
      </c>
      <c r="F41" s="58">
        <v>211.649889</v>
      </c>
      <c r="G41" s="58">
        <v>1471</v>
      </c>
      <c r="H41" s="58">
        <v>2500.895844</v>
      </c>
      <c r="I41" s="58">
        <v>886</v>
      </c>
      <c r="J41" s="58">
        <v>4771.280868</v>
      </c>
      <c r="K41" s="58">
        <v>423</v>
      </c>
      <c r="L41" s="58">
        <v>4885.918306</v>
      </c>
      <c r="M41" s="58">
        <v>172</v>
      </c>
      <c r="N41" s="58">
        <v>4125.025</v>
      </c>
      <c r="O41" s="58">
        <v>29</v>
      </c>
      <c r="P41" s="58">
        <v>917.52</v>
      </c>
      <c r="Q41" s="58">
        <v>18</v>
      </c>
      <c r="R41" s="58">
        <v>749.6</v>
      </c>
      <c r="S41" s="58">
        <v>57</v>
      </c>
      <c r="T41" s="58">
        <v>3484.10838</v>
      </c>
      <c r="U41" s="58">
        <v>41</v>
      </c>
      <c r="V41" s="58">
        <v>7929.69741</v>
      </c>
      <c r="W41" s="58">
        <v>10</v>
      </c>
      <c r="X41" s="58">
        <v>146759.04031</v>
      </c>
    </row>
    <row r="42" spans="1:24" s="51" customFormat="1" ht="12.75" customHeight="1">
      <c r="A42" s="56" t="s">
        <v>104</v>
      </c>
      <c r="B42" s="57"/>
      <c r="C42" s="58">
        <v>98945</v>
      </c>
      <c r="D42" s="58">
        <v>1078042.935545</v>
      </c>
      <c r="E42" s="58">
        <v>13154</v>
      </c>
      <c r="F42" s="58">
        <v>5419.458386</v>
      </c>
      <c r="G42" s="58">
        <v>45792</v>
      </c>
      <c r="H42" s="58">
        <v>82817.100873</v>
      </c>
      <c r="I42" s="58">
        <v>21128</v>
      </c>
      <c r="J42" s="58">
        <v>114871.897931</v>
      </c>
      <c r="K42" s="58">
        <v>10575</v>
      </c>
      <c r="L42" s="58">
        <v>120943.472665</v>
      </c>
      <c r="M42" s="58">
        <v>4333</v>
      </c>
      <c r="N42" s="58">
        <v>102276.964359</v>
      </c>
      <c r="O42" s="58">
        <v>868</v>
      </c>
      <c r="P42" s="58">
        <v>27889.8096</v>
      </c>
      <c r="Q42" s="58">
        <v>269</v>
      </c>
      <c r="R42" s="58">
        <v>11477.331544</v>
      </c>
      <c r="S42" s="58">
        <v>1266</v>
      </c>
      <c r="T42" s="58">
        <v>78336.86016</v>
      </c>
      <c r="U42" s="58">
        <v>1373</v>
      </c>
      <c r="V42" s="58">
        <v>217636.90971</v>
      </c>
      <c r="W42" s="58">
        <v>187</v>
      </c>
      <c r="X42" s="58">
        <v>316373.130317</v>
      </c>
    </row>
    <row r="43" spans="1:24" s="51" customFormat="1" ht="12.75" customHeight="1">
      <c r="A43" s="56" t="s">
        <v>105</v>
      </c>
      <c r="B43" s="57"/>
      <c r="C43" s="58">
        <v>119177</v>
      </c>
      <c r="D43" s="58">
        <v>995922.946954</v>
      </c>
      <c r="E43" s="58">
        <v>20147</v>
      </c>
      <c r="F43" s="58">
        <v>8311.775361</v>
      </c>
      <c r="G43" s="58">
        <v>49579</v>
      </c>
      <c r="H43" s="58">
        <v>79947.902638</v>
      </c>
      <c r="I43" s="58">
        <v>33950</v>
      </c>
      <c r="J43" s="58">
        <v>181435.445941</v>
      </c>
      <c r="K43" s="58">
        <v>9747</v>
      </c>
      <c r="L43" s="58">
        <v>113521.418154</v>
      </c>
      <c r="M43" s="58">
        <v>3317</v>
      </c>
      <c r="N43" s="58">
        <v>76976.787587</v>
      </c>
      <c r="O43" s="58">
        <v>598</v>
      </c>
      <c r="P43" s="58">
        <v>19328.719808</v>
      </c>
      <c r="Q43" s="58">
        <v>276</v>
      </c>
      <c r="R43" s="58">
        <v>11766.4857</v>
      </c>
      <c r="S43" s="58">
        <v>861</v>
      </c>
      <c r="T43" s="58">
        <v>56089.676371</v>
      </c>
      <c r="U43" s="58">
        <v>591</v>
      </c>
      <c r="V43" s="58">
        <v>106416.75184</v>
      </c>
      <c r="W43" s="58">
        <v>111</v>
      </c>
      <c r="X43" s="58">
        <v>342127.983554</v>
      </c>
    </row>
    <row r="44" spans="1:24" s="51" customFormat="1" ht="12.75" customHeight="1">
      <c r="A44" s="56" t="s">
        <v>106</v>
      </c>
      <c r="B44" s="57"/>
      <c r="C44" s="58">
        <v>15867</v>
      </c>
      <c r="D44" s="58">
        <v>771734.990626</v>
      </c>
      <c r="E44" s="58">
        <v>918</v>
      </c>
      <c r="F44" s="58">
        <v>345.053828</v>
      </c>
      <c r="G44" s="58">
        <v>3796</v>
      </c>
      <c r="H44" s="58">
        <v>8261.067118</v>
      </c>
      <c r="I44" s="58">
        <v>4618</v>
      </c>
      <c r="J44" s="58">
        <v>27675.08477</v>
      </c>
      <c r="K44" s="58">
        <v>2257</v>
      </c>
      <c r="L44" s="58">
        <v>27492.346</v>
      </c>
      <c r="M44" s="58">
        <v>2244</v>
      </c>
      <c r="N44" s="58">
        <v>56105.942083</v>
      </c>
      <c r="O44" s="58">
        <v>881</v>
      </c>
      <c r="P44" s="58">
        <v>27117.24054</v>
      </c>
      <c r="Q44" s="58">
        <v>105</v>
      </c>
      <c r="R44" s="58">
        <v>4506.68166</v>
      </c>
      <c r="S44" s="58">
        <v>539</v>
      </c>
      <c r="T44" s="58">
        <v>31136.915705</v>
      </c>
      <c r="U44" s="58">
        <v>342</v>
      </c>
      <c r="V44" s="58">
        <v>68601.533602</v>
      </c>
      <c r="W44" s="58">
        <v>167</v>
      </c>
      <c r="X44" s="58">
        <v>520493.12532</v>
      </c>
    </row>
    <row r="45" spans="1:24" s="51" customFormat="1" ht="12.75" customHeight="1">
      <c r="A45" s="56" t="s">
        <v>107</v>
      </c>
      <c r="B45" s="57"/>
      <c r="C45" s="58">
        <v>6455</v>
      </c>
      <c r="D45" s="58">
        <v>64524.728984</v>
      </c>
      <c r="E45" s="58">
        <v>1046</v>
      </c>
      <c r="F45" s="58">
        <v>427.815976</v>
      </c>
      <c r="G45" s="58">
        <v>2375</v>
      </c>
      <c r="H45" s="58">
        <v>4203.763618</v>
      </c>
      <c r="I45" s="58">
        <v>1771</v>
      </c>
      <c r="J45" s="58">
        <v>9758.474161</v>
      </c>
      <c r="K45" s="58">
        <v>676</v>
      </c>
      <c r="L45" s="58">
        <v>8160.062409</v>
      </c>
      <c r="M45" s="58">
        <v>322</v>
      </c>
      <c r="N45" s="58">
        <v>7650.59333</v>
      </c>
      <c r="O45" s="58">
        <v>54</v>
      </c>
      <c r="P45" s="58">
        <v>1748.82</v>
      </c>
      <c r="Q45" s="58">
        <v>28</v>
      </c>
      <c r="R45" s="58">
        <v>1172.14</v>
      </c>
      <c r="S45" s="58">
        <v>97</v>
      </c>
      <c r="T45" s="58">
        <v>6197.1517</v>
      </c>
      <c r="U45" s="58">
        <v>78</v>
      </c>
      <c r="V45" s="58">
        <v>12924.36119</v>
      </c>
      <c r="W45" s="58">
        <v>8</v>
      </c>
      <c r="X45" s="58">
        <v>12281.5466</v>
      </c>
    </row>
    <row r="46" spans="1:24" s="51" customFormat="1" ht="12.75" customHeight="1">
      <c r="A46" s="56" t="s">
        <v>108</v>
      </c>
      <c r="B46" s="57"/>
      <c r="C46" s="58">
        <v>21466</v>
      </c>
      <c r="D46" s="58">
        <v>528948.657724</v>
      </c>
      <c r="E46" s="58">
        <v>4504</v>
      </c>
      <c r="F46" s="58">
        <v>1709.557303</v>
      </c>
      <c r="G46" s="58">
        <v>9182</v>
      </c>
      <c r="H46" s="58">
        <v>14944.77063</v>
      </c>
      <c r="I46" s="58">
        <v>4262</v>
      </c>
      <c r="J46" s="58">
        <v>23294.169457</v>
      </c>
      <c r="K46" s="58">
        <v>1813</v>
      </c>
      <c r="L46" s="58">
        <v>21087.47655</v>
      </c>
      <c r="M46" s="58">
        <v>637</v>
      </c>
      <c r="N46" s="58">
        <v>14821.15813</v>
      </c>
      <c r="O46" s="58">
        <v>186</v>
      </c>
      <c r="P46" s="58">
        <v>6035.25695</v>
      </c>
      <c r="Q46" s="58">
        <v>77</v>
      </c>
      <c r="R46" s="58">
        <v>3355.6231</v>
      </c>
      <c r="S46" s="58">
        <v>385</v>
      </c>
      <c r="T46" s="58">
        <v>24273.491573</v>
      </c>
      <c r="U46" s="58">
        <v>316</v>
      </c>
      <c r="V46" s="58">
        <v>63730.753665</v>
      </c>
      <c r="W46" s="58">
        <v>104</v>
      </c>
      <c r="X46" s="58">
        <v>355696.400366</v>
      </c>
    </row>
    <row r="47" spans="1:24" s="51" customFormat="1" ht="12.75" customHeight="1">
      <c r="A47" s="56" t="s">
        <v>109</v>
      </c>
      <c r="B47" s="57"/>
      <c r="C47" s="58">
        <v>33018</v>
      </c>
      <c r="D47" s="58">
        <v>6101357.866464</v>
      </c>
      <c r="E47" s="58">
        <v>5195</v>
      </c>
      <c r="F47" s="58">
        <v>1967.963103</v>
      </c>
      <c r="G47" s="58">
        <v>9532</v>
      </c>
      <c r="H47" s="58">
        <v>16509.330888</v>
      </c>
      <c r="I47" s="58">
        <v>4655</v>
      </c>
      <c r="J47" s="58">
        <v>26997.878298</v>
      </c>
      <c r="K47" s="58">
        <v>4127</v>
      </c>
      <c r="L47" s="58">
        <v>50313.998102</v>
      </c>
      <c r="M47" s="58">
        <v>3313</v>
      </c>
      <c r="N47" s="58">
        <v>80893.943803</v>
      </c>
      <c r="O47" s="58">
        <v>631</v>
      </c>
      <c r="P47" s="58">
        <v>20859.101253</v>
      </c>
      <c r="Q47" s="58">
        <v>436</v>
      </c>
      <c r="R47" s="58">
        <v>19016.180128</v>
      </c>
      <c r="S47" s="58">
        <v>1981</v>
      </c>
      <c r="T47" s="58">
        <v>129354.682531</v>
      </c>
      <c r="U47" s="58">
        <v>2333</v>
      </c>
      <c r="V47" s="58">
        <v>479392.765736</v>
      </c>
      <c r="W47" s="58">
        <v>815</v>
      </c>
      <c r="X47" s="58">
        <v>5276052.022622</v>
      </c>
    </row>
    <row r="48" spans="1:24" s="51" customFormat="1" ht="12.75" customHeight="1">
      <c r="A48" s="56" t="s">
        <v>110</v>
      </c>
      <c r="B48" s="57"/>
      <c r="C48" s="58">
        <v>30266</v>
      </c>
      <c r="D48" s="58">
        <v>1123972.119574</v>
      </c>
      <c r="E48" s="58">
        <v>3525</v>
      </c>
      <c r="F48" s="58">
        <v>1487.979609</v>
      </c>
      <c r="G48" s="58">
        <v>8732</v>
      </c>
      <c r="H48" s="58">
        <v>14656.100891</v>
      </c>
      <c r="I48" s="58">
        <v>4041</v>
      </c>
      <c r="J48" s="58">
        <v>22674.917738</v>
      </c>
      <c r="K48" s="58">
        <v>4534</v>
      </c>
      <c r="L48" s="58">
        <v>52483.695853</v>
      </c>
      <c r="M48" s="58">
        <v>5038</v>
      </c>
      <c r="N48" s="58">
        <v>122060.069633</v>
      </c>
      <c r="O48" s="58">
        <v>1006</v>
      </c>
      <c r="P48" s="58">
        <v>32890.48039</v>
      </c>
      <c r="Q48" s="58">
        <v>282</v>
      </c>
      <c r="R48" s="58">
        <v>12085.459647</v>
      </c>
      <c r="S48" s="58">
        <v>1501</v>
      </c>
      <c r="T48" s="58">
        <v>94772.780198</v>
      </c>
      <c r="U48" s="58">
        <v>1302</v>
      </c>
      <c r="V48" s="58">
        <v>245313.873514</v>
      </c>
      <c r="W48" s="58">
        <v>305</v>
      </c>
      <c r="X48" s="58">
        <v>525546.762101</v>
      </c>
    </row>
    <row r="49" spans="1:24" s="51" customFormat="1" ht="12.75" customHeight="1">
      <c r="A49" s="56" t="s">
        <v>111</v>
      </c>
      <c r="B49" s="57"/>
      <c r="C49" s="58">
        <v>49890</v>
      </c>
      <c r="D49" s="58">
        <v>359669.531045</v>
      </c>
      <c r="E49" s="58">
        <v>13031</v>
      </c>
      <c r="F49" s="58">
        <v>5012.019515</v>
      </c>
      <c r="G49" s="58">
        <v>22659</v>
      </c>
      <c r="H49" s="58">
        <v>36122.774468</v>
      </c>
      <c r="I49" s="58">
        <v>8343</v>
      </c>
      <c r="J49" s="58">
        <v>45646.420356</v>
      </c>
      <c r="K49" s="58">
        <v>3393</v>
      </c>
      <c r="L49" s="58">
        <v>38833.78167</v>
      </c>
      <c r="M49" s="58">
        <v>1133</v>
      </c>
      <c r="N49" s="58">
        <v>26370.614145</v>
      </c>
      <c r="O49" s="58">
        <v>301</v>
      </c>
      <c r="P49" s="58">
        <v>9625.886709</v>
      </c>
      <c r="Q49" s="58">
        <v>125</v>
      </c>
      <c r="R49" s="58">
        <v>5345.738495</v>
      </c>
      <c r="S49" s="58">
        <v>456</v>
      </c>
      <c r="T49" s="58">
        <v>29025.453039</v>
      </c>
      <c r="U49" s="58">
        <v>373</v>
      </c>
      <c r="V49" s="58">
        <v>71161.348655</v>
      </c>
      <c r="W49" s="58">
        <v>76</v>
      </c>
      <c r="X49" s="58">
        <v>92525.493993</v>
      </c>
    </row>
    <row r="50" spans="1:24" s="51" customFormat="1" ht="12.75" customHeight="1">
      <c r="A50" s="56" t="s">
        <v>112</v>
      </c>
      <c r="B50" s="57"/>
      <c r="C50" s="58">
        <v>15269</v>
      </c>
      <c r="D50" s="58">
        <v>273040.760834</v>
      </c>
      <c r="E50" s="58">
        <v>2346</v>
      </c>
      <c r="F50" s="58">
        <v>932.652285</v>
      </c>
      <c r="G50" s="58">
        <v>5235</v>
      </c>
      <c r="H50" s="58">
        <v>9118.107578</v>
      </c>
      <c r="I50" s="58">
        <v>4695</v>
      </c>
      <c r="J50" s="58">
        <v>26870.473132</v>
      </c>
      <c r="K50" s="58">
        <v>1482</v>
      </c>
      <c r="L50" s="58">
        <v>16860.769687</v>
      </c>
      <c r="M50" s="58">
        <v>435</v>
      </c>
      <c r="N50" s="58">
        <v>10193.44642</v>
      </c>
      <c r="O50" s="58">
        <v>126</v>
      </c>
      <c r="P50" s="58">
        <v>4023.51186</v>
      </c>
      <c r="Q50" s="58">
        <v>551</v>
      </c>
      <c r="R50" s="58">
        <v>22233.23814</v>
      </c>
      <c r="S50" s="58">
        <v>199</v>
      </c>
      <c r="T50" s="58">
        <v>12579.8032</v>
      </c>
      <c r="U50" s="58">
        <v>166</v>
      </c>
      <c r="V50" s="58">
        <v>31667.707792</v>
      </c>
      <c r="W50" s="58">
        <v>34</v>
      </c>
      <c r="X50" s="58">
        <v>138561.05074</v>
      </c>
    </row>
    <row r="51" spans="1:24" s="51" customFormat="1" ht="12.75" customHeight="1">
      <c r="A51" s="56" t="s">
        <v>113</v>
      </c>
      <c r="B51" s="57"/>
      <c r="C51" s="58">
        <v>110</v>
      </c>
      <c r="D51" s="58">
        <v>218.361</v>
      </c>
      <c r="E51" s="58">
        <v>58</v>
      </c>
      <c r="F51" s="58">
        <v>20.261</v>
      </c>
      <c r="G51" s="58">
        <v>35</v>
      </c>
      <c r="H51" s="58">
        <v>62.1</v>
      </c>
      <c r="I51" s="58">
        <v>12</v>
      </c>
      <c r="J51" s="58">
        <v>66</v>
      </c>
      <c r="K51" s="58">
        <v>4</v>
      </c>
      <c r="L51" s="58">
        <v>40</v>
      </c>
      <c r="M51" s="58">
        <v>0</v>
      </c>
      <c r="N51" s="58">
        <v>0</v>
      </c>
      <c r="O51" s="58">
        <v>1</v>
      </c>
      <c r="P51" s="58">
        <v>30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330</v>
      </c>
      <c r="D52" s="58">
        <v>1863.254666</v>
      </c>
      <c r="E52" s="58">
        <v>111</v>
      </c>
      <c r="F52" s="58">
        <v>46.082666</v>
      </c>
      <c r="G52" s="58">
        <v>141</v>
      </c>
      <c r="H52" s="58">
        <v>220.148</v>
      </c>
      <c r="I52" s="58">
        <v>45</v>
      </c>
      <c r="J52" s="58">
        <v>242.484</v>
      </c>
      <c r="K52" s="58">
        <v>17</v>
      </c>
      <c r="L52" s="58">
        <v>220.99</v>
      </c>
      <c r="M52" s="58">
        <v>7</v>
      </c>
      <c r="N52" s="58">
        <v>154.75</v>
      </c>
      <c r="O52" s="58">
        <v>3</v>
      </c>
      <c r="P52" s="58">
        <v>100</v>
      </c>
      <c r="Q52" s="58">
        <v>0</v>
      </c>
      <c r="R52" s="58">
        <v>0</v>
      </c>
      <c r="S52" s="58">
        <v>2</v>
      </c>
      <c r="T52" s="58">
        <v>145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52</v>
      </c>
      <c r="D53" s="58">
        <v>220.65</v>
      </c>
      <c r="E53" s="58">
        <v>5</v>
      </c>
      <c r="F53" s="58">
        <v>2.15</v>
      </c>
      <c r="G53" s="58">
        <v>18</v>
      </c>
      <c r="H53" s="58">
        <v>30</v>
      </c>
      <c r="I53" s="58">
        <v>24</v>
      </c>
      <c r="J53" s="58">
        <v>138.5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2110</v>
      </c>
      <c r="D54" s="58">
        <v>73076.394722</v>
      </c>
      <c r="E54" s="58">
        <v>576</v>
      </c>
      <c r="F54" s="58">
        <v>192.618055</v>
      </c>
      <c r="G54" s="58">
        <v>746</v>
      </c>
      <c r="H54" s="58">
        <v>1235.61497</v>
      </c>
      <c r="I54" s="58">
        <v>300</v>
      </c>
      <c r="J54" s="58">
        <v>1690.699287</v>
      </c>
      <c r="K54" s="58">
        <v>182</v>
      </c>
      <c r="L54" s="58">
        <v>2209.74902</v>
      </c>
      <c r="M54" s="58">
        <v>108</v>
      </c>
      <c r="N54" s="58">
        <v>2563.96</v>
      </c>
      <c r="O54" s="58">
        <v>35</v>
      </c>
      <c r="P54" s="58">
        <v>1142.88</v>
      </c>
      <c r="Q54" s="58">
        <v>8</v>
      </c>
      <c r="R54" s="58">
        <v>350.01</v>
      </c>
      <c r="S54" s="58">
        <v>64</v>
      </c>
      <c r="T54" s="58">
        <v>4362.76809</v>
      </c>
      <c r="U54" s="58">
        <v>61</v>
      </c>
      <c r="V54" s="58">
        <v>12252.4379</v>
      </c>
      <c r="W54" s="58">
        <v>30</v>
      </c>
      <c r="X54" s="58">
        <v>47075.6574</v>
      </c>
    </row>
    <row r="55" spans="1:24" s="51" customFormat="1" ht="12.75" customHeight="1">
      <c r="A55" s="56" t="s">
        <v>117</v>
      </c>
      <c r="B55" s="57"/>
      <c r="C55" s="58">
        <v>12389</v>
      </c>
      <c r="D55" s="58">
        <v>135763.250857</v>
      </c>
      <c r="E55" s="58">
        <v>2681</v>
      </c>
      <c r="F55" s="58">
        <v>1090.068589</v>
      </c>
      <c r="G55" s="58">
        <v>5340</v>
      </c>
      <c r="H55" s="58">
        <v>8687.886391</v>
      </c>
      <c r="I55" s="58">
        <v>2349</v>
      </c>
      <c r="J55" s="58">
        <v>12946.470984</v>
      </c>
      <c r="K55" s="58">
        <v>1161</v>
      </c>
      <c r="L55" s="58">
        <v>13476.026378</v>
      </c>
      <c r="M55" s="58">
        <v>377</v>
      </c>
      <c r="N55" s="58">
        <v>8819.79178</v>
      </c>
      <c r="O55" s="58">
        <v>114</v>
      </c>
      <c r="P55" s="58">
        <v>3663.461188</v>
      </c>
      <c r="Q55" s="58">
        <v>49</v>
      </c>
      <c r="R55" s="58">
        <v>2115.45053</v>
      </c>
      <c r="S55" s="58">
        <v>143</v>
      </c>
      <c r="T55" s="58">
        <v>9207.849316</v>
      </c>
      <c r="U55" s="58">
        <v>141</v>
      </c>
      <c r="V55" s="58">
        <v>26305.06869</v>
      </c>
      <c r="W55" s="58">
        <v>34</v>
      </c>
      <c r="X55" s="58">
        <v>49451.177011</v>
      </c>
    </row>
    <row r="56" spans="1:24" s="51" customFormat="1" ht="12.75" customHeight="1">
      <c r="A56" s="56" t="s">
        <v>118</v>
      </c>
      <c r="B56" s="57"/>
      <c r="C56" s="58">
        <v>32784</v>
      </c>
      <c r="D56" s="58">
        <v>289997.071416</v>
      </c>
      <c r="E56" s="58">
        <v>7204</v>
      </c>
      <c r="F56" s="58">
        <v>2754.754276</v>
      </c>
      <c r="G56" s="58">
        <v>15445</v>
      </c>
      <c r="H56" s="58">
        <v>24294.86696</v>
      </c>
      <c r="I56" s="58">
        <v>6006</v>
      </c>
      <c r="J56" s="58">
        <v>32649.653282</v>
      </c>
      <c r="K56" s="58">
        <v>2233</v>
      </c>
      <c r="L56" s="58">
        <v>26191.15325</v>
      </c>
      <c r="M56" s="58">
        <v>947</v>
      </c>
      <c r="N56" s="58">
        <v>22422.17428</v>
      </c>
      <c r="O56" s="58">
        <v>200</v>
      </c>
      <c r="P56" s="58">
        <v>6505.944468</v>
      </c>
      <c r="Q56" s="58">
        <v>81</v>
      </c>
      <c r="R56" s="58">
        <v>3451.57066</v>
      </c>
      <c r="S56" s="58">
        <v>337</v>
      </c>
      <c r="T56" s="58">
        <v>21896.57072</v>
      </c>
      <c r="U56" s="58">
        <v>272</v>
      </c>
      <c r="V56" s="58">
        <v>51853.19505</v>
      </c>
      <c r="W56" s="58">
        <v>59</v>
      </c>
      <c r="X56" s="58">
        <v>97977.18847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中華民國104年06月01日編製</v>
      </c>
    </row>
    <row r="58" spans="12:24" ht="16.5" customHeight="1">
      <c r="L58" s="46" t="s">
        <v>44</v>
      </c>
      <c r="X58" s="62" t="s">
        <v>330</v>
      </c>
    </row>
    <row r="59" spans="1:24" ht="15">
      <c r="A59" s="63" t="s">
        <v>131</v>
      </c>
      <c r="B59" s="173" t="s">
        <v>323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">
      <c r="A62" s="288" t="s">
        <v>120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14928" topLeftCell="X1" activePane="topLeft" state="split"/>
      <selection pane="topLeft" activeCell="D24" sqref="D24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293"/>
      <c r="G1" s="293"/>
      <c r="H1" s="293"/>
      <c r="I1" s="293"/>
      <c r="J1" s="293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294" t="s">
        <v>266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D5" s="76"/>
      <c r="E5" s="76"/>
      <c r="G5" s="272" t="str">
        <f>'2491-00-01'!H5</f>
        <v>中華民國104年05月底</v>
      </c>
      <c r="H5" s="272"/>
      <c r="I5" s="272"/>
      <c r="J5" s="272"/>
      <c r="K5" s="272"/>
      <c r="L5" s="272"/>
      <c r="M5" s="272"/>
      <c r="O5" s="77"/>
      <c r="P5" s="77"/>
      <c r="Q5" s="77"/>
      <c r="R5" s="78" t="s">
        <v>7</v>
      </c>
    </row>
    <row r="6" spans="1:18" s="80" customFormat="1" ht="12" customHeight="1">
      <c r="A6" s="296" t="s">
        <v>8</v>
      </c>
      <c r="B6" s="297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09"/>
      <c r="O6" s="312" t="s">
        <v>140</v>
      </c>
      <c r="P6" s="313"/>
      <c r="Q6" s="316" t="s">
        <v>141</v>
      </c>
      <c r="R6" s="318" t="s">
        <v>142</v>
      </c>
    </row>
    <row r="7" spans="1:18" s="80" customFormat="1" ht="21.75" customHeight="1">
      <c r="A7" s="298"/>
      <c r="B7" s="299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11"/>
      <c r="O7" s="314"/>
      <c r="P7" s="315"/>
      <c r="Q7" s="317"/>
      <c r="R7" s="319"/>
    </row>
    <row r="8" spans="1:18" s="80" customFormat="1" ht="41.25">
      <c r="A8" s="300"/>
      <c r="B8" s="30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236" t="s">
        <v>37</v>
      </c>
      <c r="B9" s="237"/>
      <c r="C9" s="84">
        <v>646361</v>
      </c>
      <c r="D9" s="84">
        <v>21657606.21442</v>
      </c>
      <c r="E9" s="84">
        <v>21</v>
      </c>
      <c r="F9" s="84">
        <v>352.645</v>
      </c>
      <c r="G9" s="84">
        <v>11</v>
      </c>
      <c r="H9" s="84">
        <v>55.62254</v>
      </c>
      <c r="I9" s="84">
        <v>483033</v>
      </c>
      <c r="J9" s="84">
        <v>2319324.207425</v>
      </c>
      <c r="K9" s="84">
        <v>158403</v>
      </c>
      <c r="L9" s="84">
        <v>19194003.21929</v>
      </c>
      <c r="M9" s="84">
        <v>4856</v>
      </c>
      <c r="N9" s="84">
        <v>137734.187969</v>
      </c>
      <c r="O9" s="84">
        <v>37</v>
      </c>
      <c r="P9" s="84">
        <v>6136.332196</v>
      </c>
      <c r="Q9" s="84">
        <v>4091</v>
      </c>
      <c r="R9" s="84">
        <v>219</v>
      </c>
    </row>
    <row r="10" spans="1:18" s="80" customFormat="1" ht="15.75" customHeight="1">
      <c r="A10" s="238" t="s">
        <v>244</v>
      </c>
      <c r="B10" s="239"/>
      <c r="C10" s="84">
        <v>645186</v>
      </c>
      <c r="D10" s="84">
        <v>21638088.22648</v>
      </c>
      <c r="E10" s="84">
        <v>21</v>
      </c>
      <c r="F10" s="84">
        <v>352.645</v>
      </c>
      <c r="G10" s="84">
        <v>11</v>
      </c>
      <c r="H10" s="84">
        <v>55.62254</v>
      </c>
      <c r="I10" s="84">
        <v>482168</v>
      </c>
      <c r="J10" s="84">
        <v>2314451.102485</v>
      </c>
      <c r="K10" s="84">
        <v>158093</v>
      </c>
      <c r="L10" s="84">
        <v>19179358.33629</v>
      </c>
      <c r="M10" s="84">
        <v>4856</v>
      </c>
      <c r="N10" s="84">
        <v>137734.187969</v>
      </c>
      <c r="O10" s="84">
        <v>37</v>
      </c>
      <c r="P10" s="84">
        <v>6136.332196</v>
      </c>
      <c r="Q10" s="84">
        <v>4091</v>
      </c>
      <c r="R10" s="84">
        <v>215</v>
      </c>
    </row>
    <row r="11" spans="1:18" s="80" customFormat="1" ht="15.75" customHeight="1">
      <c r="A11" s="240" t="s">
        <v>284</v>
      </c>
      <c r="B11" s="241"/>
      <c r="C11" s="84">
        <v>125766</v>
      </c>
      <c r="D11" s="84">
        <v>2005327.438869</v>
      </c>
      <c r="E11" s="84">
        <v>1</v>
      </c>
      <c r="F11" s="84">
        <v>25</v>
      </c>
      <c r="G11" s="84">
        <v>0</v>
      </c>
      <c r="H11" s="84">
        <v>0</v>
      </c>
      <c r="I11" s="84">
        <v>100148</v>
      </c>
      <c r="J11" s="84">
        <v>428575.807621</v>
      </c>
      <c r="K11" s="84">
        <v>25138</v>
      </c>
      <c r="L11" s="84">
        <v>1568800.45156</v>
      </c>
      <c r="M11" s="84">
        <v>476</v>
      </c>
      <c r="N11" s="84">
        <v>7915.179688</v>
      </c>
      <c r="O11" s="84">
        <v>3</v>
      </c>
      <c r="P11" s="84">
        <v>11</v>
      </c>
      <c r="Q11" s="84">
        <v>295</v>
      </c>
      <c r="R11" s="84">
        <v>50</v>
      </c>
    </row>
    <row r="12" spans="1:18" s="80" customFormat="1" ht="15.75" customHeight="1">
      <c r="A12" s="240" t="s">
        <v>283</v>
      </c>
      <c r="B12" s="241"/>
      <c r="C12" s="84">
        <v>170383</v>
      </c>
      <c r="D12" s="84">
        <v>11047329.760092</v>
      </c>
      <c r="E12" s="84">
        <v>5</v>
      </c>
      <c r="F12" s="84">
        <v>62.65</v>
      </c>
      <c r="G12" s="84">
        <v>3</v>
      </c>
      <c r="H12" s="84">
        <v>36.1</v>
      </c>
      <c r="I12" s="84">
        <v>115028</v>
      </c>
      <c r="J12" s="84">
        <v>648623.58598</v>
      </c>
      <c r="K12" s="84">
        <v>51909</v>
      </c>
      <c r="L12" s="84">
        <v>10284448.714595</v>
      </c>
      <c r="M12" s="84">
        <v>3411</v>
      </c>
      <c r="N12" s="84">
        <v>108139.154161</v>
      </c>
      <c r="O12" s="84">
        <v>27</v>
      </c>
      <c r="P12" s="84">
        <v>6019.555356</v>
      </c>
      <c r="Q12" s="84">
        <v>2736</v>
      </c>
      <c r="R12" s="84">
        <v>80</v>
      </c>
    </row>
    <row r="13" spans="1:18" s="80" customFormat="1" ht="15.75" customHeight="1">
      <c r="A13" s="240" t="s">
        <v>332</v>
      </c>
      <c r="B13" s="241"/>
      <c r="C13" s="84">
        <v>53025</v>
      </c>
      <c r="D13" s="84">
        <v>1413207.975615</v>
      </c>
      <c r="E13" s="84">
        <v>1</v>
      </c>
      <c r="F13" s="84">
        <v>80</v>
      </c>
      <c r="G13" s="84">
        <v>0</v>
      </c>
      <c r="H13" s="84">
        <v>0</v>
      </c>
      <c r="I13" s="84">
        <v>40707</v>
      </c>
      <c r="J13" s="84">
        <v>193624.935506</v>
      </c>
      <c r="K13" s="84">
        <v>12155</v>
      </c>
      <c r="L13" s="84">
        <v>1216229.905368</v>
      </c>
      <c r="M13" s="84">
        <v>161</v>
      </c>
      <c r="N13" s="84">
        <v>3272.334741</v>
      </c>
      <c r="O13" s="84">
        <v>1</v>
      </c>
      <c r="P13" s="84">
        <v>0.8</v>
      </c>
      <c r="Q13" s="84">
        <v>143</v>
      </c>
      <c r="R13" s="84">
        <v>16</v>
      </c>
    </row>
    <row r="14" spans="1:18" s="80" customFormat="1" ht="15.75" customHeight="1">
      <c r="A14" s="240" t="s">
        <v>239</v>
      </c>
      <c r="B14" s="241"/>
      <c r="C14" s="84">
        <v>86620</v>
      </c>
      <c r="D14" s="84">
        <v>1577854.90548</v>
      </c>
      <c r="E14" s="84">
        <v>3</v>
      </c>
      <c r="F14" s="84">
        <v>24.575</v>
      </c>
      <c r="G14" s="84">
        <v>1</v>
      </c>
      <c r="H14" s="84">
        <v>1.8072</v>
      </c>
      <c r="I14" s="84">
        <v>65607</v>
      </c>
      <c r="J14" s="84">
        <v>278387.513592</v>
      </c>
      <c r="K14" s="84">
        <v>20677</v>
      </c>
      <c r="L14" s="84">
        <v>1294197.603776</v>
      </c>
      <c r="M14" s="84">
        <v>331</v>
      </c>
      <c r="N14" s="84">
        <v>5243.405912</v>
      </c>
      <c r="O14" s="84">
        <v>1</v>
      </c>
      <c r="P14" s="84">
        <v>0</v>
      </c>
      <c r="Q14" s="84">
        <v>463</v>
      </c>
      <c r="R14" s="84">
        <v>30</v>
      </c>
    </row>
    <row r="15" spans="1:18" s="80" customFormat="1" ht="15.75" customHeight="1">
      <c r="A15" s="240" t="s">
        <v>240</v>
      </c>
      <c r="B15" s="241"/>
      <c r="C15" s="84">
        <v>33185</v>
      </c>
      <c r="D15" s="84">
        <v>831204.49986</v>
      </c>
      <c r="E15" s="84">
        <v>2</v>
      </c>
      <c r="F15" s="84">
        <v>0.62</v>
      </c>
      <c r="G15" s="84">
        <v>3</v>
      </c>
      <c r="H15" s="84">
        <v>1.10534</v>
      </c>
      <c r="I15" s="84">
        <v>24983</v>
      </c>
      <c r="J15" s="84">
        <v>125307.307662</v>
      </c>
      <c r="K15" s="84">
        <v>8147</v>
      </c>
      <c r="L15" s="84">
        <v>705150.42697</v>
      </c>
      <c r="M15" s="84">
        <v>50</v>
      </c>
      <c r="N15" s="84">
        <v>745.039888</v>
      </c>
      <c r="O15" s="84">
        <v>0</v>
      </c>
      <c r="P15" s="84">
        <v>0</v>
      </c>
      <c r="Q15" s="84">
        <v>49</v>
      </c>
      <c r="R15" s="84">
        <v>4</v>
      </c>
    </row>
    <row r="16" spans="1:18" s="80" customFormat="1" ht="15.75" customHeight="1">
      <c r="A16" s="242" t="s">
        <v>245</v>
      </c>
      <c r="B16" s="239"/>
      <c r="C16" s="84">
        <v>80661</v>
      </c>
      <c r="D16" s="84">
        <v>1732329.326169</v>
      </c>
      <c r="E16" s="84">
        <v>4</v>
      </c>
      <c r="F16" s="84">
        <v>39.8</v>
      </c>
      <c r="G16" s="84">
        <v>2</v>
      </c>
      <c r="H16" s="84">
        <v>5.75</v>
      </c>
      <c r="I16" s="84">
        <v>63573</v>
      </c>
      <c r="J16" s="84">
        <v>301392.363283</v>
      </c>
      <c r="K16" s="84">
        <v>16917</v>
      </c>
      <c r="L16" s="84">
        <v>1429477.635138</v>
      </c>
      <c r="M16" s="84">
        <v>163</v>
      </c>
      <c r="N16" s="84">
        <v>1332.300908</v>
      </c>
      <c r="O16" s="84">
        <v>2</v>
      </c>
      <c r="P16" s="84">
        <v>81.47684</v>
      </c>
      <c r="Q16" s="84">
        <v>188</v>
      </c>
      <c r="R16" s="84">
        <v>10</v>
      </c>
    </row>
    <row r="17" spans="1:18" s="80" customFormat="1" ht="15.75" customHeight="1">
      <c r="A17" s="240" t="s">
        <v>246</v>
      </c>
      <c r="B17" s="241"/>
      <c r="C17" s="84">
        <v>5464</v>
      </c>
      <c r="D17" s="84">
        <v>73891.045642</v>
      </c>
      <c r="E17" s="84">
        <v>2</v>
      </c>
      <c r="F17" s="84">
        <v>19.68</v>
      </c>
      <c r="G17" s="84">
        <v>0</v>
      </c>
      <c r="H17" s="84">
        <v>0</v>
      </c>
      <c r="I17" s="84">
        <v>4254</v>
      </c>
      <c r="J17" s="84">
        <v>24520.293241</v>
      </c>
      <c r="K17" s="84">
        <v>1197</v>
      </c>
      <c r="L17" s="84">
        <v>49261.772401</v>
      </c>
      <c r="M17" s="84">
        <v>11</v>
      </c>
      <c r="N17" s="84">
        <v>89.3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40" t="s">
        <v>247</v>
      </c>
      <c r="B18" s="241"/>
      <c r="C18" s="84">
        <v>10892</v>
      </c>
      <c r="D18" s="84">
        <v>514550.5087</v>
      </c>
      <c r="E18" s="84">
        <v>0</v>
      </c>
      <c r="F18" s="84">
        <v>0</v>
      </c>
      <c r="G18" s="84">
        <v>0</v>
      </c>
      <c r="H18" s="84">
        <v>0</v>
      </c>
      <c r="I18" s="84">
        <v>7502</v>
      </c>
      <c r="J18" s="84">
        <v>36230.29009</v>
      </c>
      <c r="K18" s="84">
        <v>3285</v>
      </c>
      <c r="L18" s="84">
        <v>471901.00161</v>
      </c>
      <c r="M18" s="84">
        <v>102</v>
      </c>
      <c r="N18" s="84">
        <v>6395.717</v>
      </c>
      <c r="O18" s="84">
        <v>3</v>
      </c>
      <c r="P18" s="84">
        <v>23.5</v>
      </c>
      <c r="Q18" s="84">
        <v>53</v>
      </c>
      <c r="R18" s="84">
        <v>11</v>
      </c>
    </row>
    <row r="19" spans="1:18" s="80" customFormat="1" ht="15.75" customHeight="1">
      <c r="A19" s="240" t="s">
        <v>248</v>
      </c>
      <c r="B19" s="241"/>
      <c r="C19" s="84">
        <v>6765</v>
      </c>
      <c r="D19" s="84">
        <v>293925.449456</v>
      </c>
      <c r="E19" s="84">
        <v>0</v>
      </c>
      <c r="F19" s="84">
        <v>0</v>
      </c>
      <c r="G19" s="84">
        <v>0</v>
      </c>
      <c r="H19" s="84">
        <v>0</v>
      </c>
      <c r="I19" s="84">
        <v>4974</v>
      </c>
      <c r="J19" s="84">
        <v>22164.137296</v>
      </c>
      <c r="K19" s="84">
        <v>1782</v>
      </c>
      <c r="L19" s="84">
        <v>270870.18826</v>
      </c>
      <c r="M19" s="84">
        <v>9</v>
      </c>
      <c r="N19" s="84">
        <v>891.1239</v>
      </c>
      <c r="O19" s="84">
        <v>0</v>
      </c>
      <c r="P19" s="84">
        <v>0</v>
      </c>
      <c r="Q19" s="84">
        <v>11</v>
      </c>
      <c r="R19" s="84">
        <v>3</v>
      </c>
    </row>
    <row r="20" spans="1:18" s="80" customFormat="1" ht="15.75" customHeight="1">
      <c r="A20" s="240" t="s">
        <v>249</v>
      </c>
      <c r="B20" s="241"/>
      <c r="C20" s="84">
        <v>24647</v>
      </c>
      <c r="D20" s="84">
        <v>412576.52577</v>
      </c>
      <c r="E20" s="84">
        <v>1</v>
      </c>
      <c r="F20" s="84">
        <v>0.02</v>
      </c>
      <c r="G20" s="84">
        <v>1</v>
      </c>
      <c r="H20" s="84">
        <v>0.26</v>
      </c>
      <c r="I20" s="84">
        <v>18543</v>
      </c>
      <c r="J20" s="84">
        <v>71320.81619</v>
      </c>
      <c r="K20" s="84">
        <v>6078</v>
      </c>
      <c r="L20" s="84">
        <v>341093.62958</v>
      </c>
      <c r="M20" s="84">
        <v>24</v>
      </c>
      <c r="N20" s="84">
        <v>161.8</v>
      </c>
      <c r="O20" s="84">
        <v>0</v>
      </c>
      <c r="P20" s="84">
        <v>0</v>
      </c>
      <c r="Q20" s="84">
        <v>44</v>
      </c>
      <c r="R20" s="84">
        <v>4</v>
      </c>
    </row>
    <row r="21" spans="1:18" s="80" customFormat="1" ht="15.75" customHeight="1">
      <c r="A21" s="240" t="s">
        <v>250</v>
      </c>
      <c r="B21" s="241"/>
      <c r="C21" s="84">
        <v>4924</v>
      </c>
      <c r="D21" s="84">
        <v>76081.815928</v>
      </c>
      <c r="E21" s="84">
        <v>0</v>
      </c>
      <c r="F21" s="84">
        <v>0</v>
      </c>
      <c r="G21" s="84">
        <v>0</v>
      </c>
      <c r="H21" s="84">
        <v>0</v>
      </c>
      <c r="I21" s="84">
        <v>3755</v>
      </c>
      <c r="J21" s="84">
        <v>17627.549838</v>
      </c>
      <c r="K21" s="84">
        <v>1165</v>
      </c>
      <c r="L21" s="84">
        <v>58429.26609</v>
      </c>
      <c r="M21" s="84">
        <v>4</v>
      </c>
      <c r="N21" s="84">
        <v>25</v>
      </c>
      <c r="O21" s="84">
        <v>0</v>
      </c>
      <c r="P21" s="84">
        <v>0</v>
      </c>
      <c r="Q21" s="84">
        <v>5</v>
      </c>
      <c r="R21" s="84">
        <v>2</v>
      </c>
    </row>
    <row r="22" spans="1:18" s="80" customFormat="1" ht="15.75" customHeight="1">
      <c r="A22" s="240" t="s">
        <v>251</v>
      </c>
      <c r="B22" s="241"/>
      <c r="C22" s="84">
        <v>6287</v>
      </c>
      <c r="D22" s="84">
        <v>255179.648819</v>
      </c>
      <c r="E22" s="84">
        <v>0</v>
      </c>
      <c r="F22" s="84">
        <v>0</v>
      </c>
      <c r="G22" s="84">
        <v>0</v>
      </c>
      <c r="H22" s="84">
        <v>0</v>
      </c>
      <c r="I22" s="84">
        <v>4989</v>
      </c>
      <c r="J22" s="84">
        <v>28709.564989</v>
      </c>
      <c r="K22" s="84">
        <v>1290</v>
      </c>
      <c r="L22" s="84">
        <v>225763.907018</v>
      </c>
      <c r="M22" s="84">
        <v>8</v>
      </c>
      <c r="N22" s="84">
        <v>706.176812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40" t="s">
        <v>252</v>
      </c>
      <c r="B23" s="241"/>
      <c r="C23" s="84">
        <v>4289</v>
      </c>
      <c r="D23" s="84">
        <v>65284.947711</v>
      </c>
      <c r="E23" s="84">
        <v>0</v>
      </c>
      <c r="F23" s="84">
        <v>0</v>
      </c>
      <c r="G23" s="84">
        <v>0</v>
      </c>
      <c r="H23" s="84">
        <v>0</v>
      </c>
      <c r="I23" s="84">
        <v>3284</v>
      </c>
      <c r="J23" s="84">
        <v>16007.225171</v>
      </c>
      <c r="K23" s="84">
        <v>1000</v>
      </c>
      <c r="L23" s="84">
        <v>49262.27254</v>
      </c>
      <c r="M23" s="84">
        <v>5</v>
      </c>
      <c r="N23" s="84">
        <v>15.45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40" t="s">
        <v>253</v>
      </c>
      <c r="B24" s="241"/>
      <c r="C24" s="84">
        <v>6221</v>
      </c>
      <c r="D24" s="84">
        <v>91846.668774</v>
      </c>
      <c r="E24" s="84">
        <v>0</v>
      </c>
      <c r="F24" s="84">
        <v>0</v>
      </c>
      <c r="G24" s="84">
        <v>1</v>
      </c>
      <c r="H24" s="84">
        <v>10.6</v>
      </c>
      <c r="I24" s="84">
        <v>5016</v>
      </c>
      <c r="J24" s="84">
        <v>24867.891464</v>
      </c>
      <c r="K24" s="84">
        <v>1196</v>
      </c>
      <c r="L24" s="84">
        <v>66906.92731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240" t="s">
        <v>238</v>
      </c>
      <c r="B25" s="241"/>
      <c r="C25" s="84">
        <v>1209</v>
      </c>
      <c r="D25" s="84">
        <v>13936.025072</v>
      </c>
      <c r="E25" s="84">
        <v>0</v>
      </c>
      <c r="F25" s="84">
        <v>0</v>
      </c>
      <c r="G25" s="84">
        <v>0</v>
      </c>
      <c r="H25" s="84">
        <v>0</v>
      </c>
      <c r="I25" s="84">
        <v>934</v>
      </c>
      <c r="J25" s="84">
        <v>5725.437932</v>
      </c>
      <c r="K25" s="84">
        <v>274</v>
      </c>
      <c r="L25" s="84">
        <v>8190.58714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240" t="s">
        <v>254</v>
      </c>
      <c r="B26" s="241"/>
      <c r="C26" s="84">
        <v>3520</v>
      </c>
      <c r="D26" s="84">
        <v>72558.607904</v>
      </c>
      <c r="E26" s="84">
        <v>1</v>
      </c>
      <c r="F26" s="84">
        <v>100</v>
      </c>
      <c r="G26" s="84">
        <v>0</v>
      </c>
      <c r="H26" s="84">
        <v>0</v>
      </c>
      <c r="I26" s="84">
        <v>2638</v>
      </c>
      <c r="J26" s="84">
        <v>13902.347778</v>
      </c>
      <c r="K26" s="84">
        <v>875</v>
      </c>
      <c r="L26" s="84">
        <v>56971.00742</v>
      </c>
      <c r="M26" s="84">
        <v>6</v>
      </c>
      <c r="N26" s="84">
        <v>1585.252706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240" t="s">
        <v>255</v>
      </c>
      <c r="B27" s="241"/>
      <c r="C27" s="84">
        <v>650</v>
      </c>
      <c r="D27" s="84">
        <v>7598.04775</v>
      </c>
      <c r="E27" s="84">
        <v>0</v>
      </c>
      <c r="F27" s="84">
        <v>0</v>
      </c>
      <c r="G27" s="84">
        <v>0</v>
      </c>
      <c r="H27" s="84">
        <v>0</v>
      </c>
      <c r="I27" s="84">
        <v>525</v>
      </c>
      <c r="J27" s="84">
        <v>2862.87075</v>
      </c>
      <c r="K27" s="84">
        <v>125</v>
      </c>
      <c r="L27" s="84">
        <v>4735.177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40" t="s">
        <v>256</v>
      </c>
      <c r="B28" s="241"/>
      <c r="C28" s="84">
        <v>5597</v>
      </c>
      <c r="D28" s="84">
        <v>75786.355326</v>
      </c>
      <c r="E28" s="84">
        <v>1</v>
      </c>
      <c r="F28" s="84">
        <v>0.3</v>
      </c>
      <c r="G28" s="84">
        <v>0</v>
      </c>
      <c r="H28" s="84">
        <v>0</v>
      </c>
      <c r="I28" s="84">
        <v>4623</v>
      </c>
      <c r="J28" s="84">
        <v>17625.377186</v>
      </c>
      <c r="K28" s="84">
        <v>969</v>
      </c>
      <c r="L28" s="84">
        <v>58144.87814</v>
      </c>
      <c r="M28" s="84">
        <v>4</v>
      </c>
      <c r="N28" s="84">
        <v>15.8</v>
      </c>
      <c r="O28" s="84">
        <v>0</v>
      </c>
      <c r="P28" s="84">
        <v>0</v>
      </c>
      <c r="Q28" s="84">
        <v>8</v>
      </c>
      <c r="R28" s="84">
        <v>1</v>
      </c>
    </row>
    <row r="29" spans="1:18" s="80" customFormat="1" ht="15.75" customHeight="1">
      <c r="A29" s="240" t="s">
        <v>257</v>
      </c>
      <c r="B29" s="241"/>
      <c r="C29" s="84">
        <v>10800</v>
      </c>
      <c r="D29" s="84">
        <v>1030949.151452</v>
      </c>
      <c r="E29" s="84">
        <v>0</v>
      </c>
      <c r="F29" s="84">
        <v>0</v>
      </c>
      <c r="G29" s="84">
        <v>0</v>
      </c>
      <c r="H29" s="84">
        <v>0</v>
      </c>
      <c r="I29" s="84">
        <v>7665</v>
      </c>
      <c r="J29" s="84">
        <v>38455.342345</v>
      </c>
      <c r="K29" s="84">
        <v>3060</v>
      </c>
      <c r="L29" s="84">
        <v>991389.656854</v>
      </c>
      <c r="M29" s="84">
        <v>75</v>
      </c>
      <c r="N29" s="84">
        <v>1104.152253</v>
      </c>
      <c r="O29" s="84">
        <v>0</v>
      </c>
      <c r="P29" s="84">
        <v>0</v>
      </c>
      <c r="Q29" s="84">
        <v>68</v>
      </c>
      <c r="R29" s="84">
        <v>4</v>
      </c>
    </row>
    <row r="30" spans="1:18" s="80" customFormat="1" ht="15.75" customHeight="1">
      <c r="A30" s="240" t="s">
        <v>258</v>
      </c>
      <c r="B30" s="241"/>
      <c r="C30" s="84">
        <v>4281</v>
      </c>
      <c r="D30" s="84">
        <v>46669.522091</v>
      </c>
      <c r="E30" s="84">
        <v>0</v>
      </c>
      <c r="F30" s="84">
        <v>0</v>
      </c>
      <c r="G30" s="84">
        <v>0</v>
      </c>
      <c r="H30" s="84">
        <v>0</v>
      </c>
      <c r="I30" s="84">
        <v>3420</v>
      </c>
      <c r="J30" s="84">
        <v>18520.444571</v>
      </c>
      <c r="K30" s="84">
        <v>854</v>
      </c>
      <c r="L30" s="84">
        <v>28133.32752</v>
      </c>
      <c r="M30" s="84">
        <v>7</v>
      </c>
      <c r="N30" s="84">
        <v>15.75</v>
      </c>
      <c r="O30" s="84">
        <v>0</v>
      </c>
      <c r="P30" s="84">
        <v>0</v>
      </c>
      <c r="Q30" s="84">
        <v>6</v>
      </c>
      <c r="R30" s="84">
        <v>0</v>
      </c>
    </row>
    <row r="31" spans="1:18" s="80" customFormat="1" ht="15.75" customHeight="1">
      <c r="A31" s="238" t="s">
        <v>259</v>
      </c>
      <c r="B31" s="239"/>
      <c r="C31" s="84">
        <v>1175</v>
      </c>
      <c r="D31" s="84">
        <v>19517.98794</v>
      </c>
      <c r="E31" s="84">
        <v>0</v>
      </c>
      <c r="F31" s="84">
        <v>0</v>
      </c>
      <c r="G31" s="84">
        <v>0</v>
      </c>
      <c r="H31" s="84">
        <v>0</v>
      </c>
      <c r="I31" s="84">
        <v>865</v>
      </c>
      <c r="J31" s="84">
        <v>4873.10494</v>
      </c>
      <c r="K31" s="84">
        <v>310</v>
      </c>
      <c r="L31" s="84">
        <v>14644.883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4</v>
      </c>
    </row>
    <row r="32" spans="1:18" s="80" customFormat="1" ht="15.75" customHeight="1">
      <c r="A32" s="244" t="s">
        <v>38</v>
      </c>
      <c r="B32" s="245"/>
      <c r="C32" s="84">
        <v>1031</v>
      </c>
      <c r="D32" s="84">
        <v>18295.22794</v>
      </c>
      <c r="E32" s="84">
        <v>0</v>
      </c>
      <c r="F32" s="84">
        <v>0</v>
      </c>
      <c r="G32" s="84">
        <v>0</v>
      </c>
      <c r="H32" s="84">
        <v>0</v>
      </c>
      <c r="I32" s="84">
        <v>751</v>
      </c>
      <c r="J32" s="84">
        <v>4150.94494</v>
      </c>
      <c r="K32" s="84">
        <v>280</v>
      </c>
      <c r="L32" s="84">
        <v>14144.283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4</v>
      </c>
    </row>
    <row r="33" spans="1:18" s="80" customFormat="1" ht="15.75" customHeight="1">
      <c r="A33" s="246" t="s">
        <v>39</v>
      </c>
      <c r="B33" s="247"/>
      <c r="C33" s="84">
        <v>144</v>
      </c>
      <c r="D33" s="84">
        <v>1222.76</v>
      </c>
      <c r="E33" s="84">
        <v>0</v>
      </c>
      <c r="F33" s="84">
        <v>0</v>
      </c>
      <c r="G33" s="84">
        <v>0</v>
      </c>
      <c r="H33" s="84">
        <v>0</v>
      </c>
      <c r="I33" s="84">
        <v>114</v>
      </c>
      <c r="J33" s="84">
        <v>722.16</v>
      </c>
      <c r="K33" s="84">
        <v>30</v>
      </c>
      <c r="L33" s="84">
        <v>500.6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中華民國104年06月01日編製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330</v>
      </c>
    </row>
    <row r="36" spans="1:18" s="149" customFormat="1" ht="15.75" customHeight="1">
      <c r="A36" s="147" t="s">
        <v>46</v>
      </c>
      <c r="B36" s="143" t="s">
        <v>334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335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336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20" t="s">
        <v>144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I1">
      <selection activeCell="G25" sqref="G25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294" t="s">
        <v>267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E5" s="90"/>
      <c r="F5" s="272" t="str">
        <f>'2491-00-01'!H5</f>
        <v>中華民國104年05月底</v>
      </c>
      <c r="G5" s="272"/>
      <c r="H5" s="272"/>
      <c r="I5" s="272"/>
      <c r="J5" s="272"/>
      <c r="K5" s="272"/>
      <c r="L5" s="272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08" t="s">
        <v>148</v>
      </c>
      <c r="B6" s="309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21"/>
      <c r="O6" s="308" t="s">
        <v>140</v>
      </c>
      <c r="P6" s="313"/>
      <c r="Q6" s="316" t="s">
        <v>141</v>
      </c>
      <c r="R6" s="318" t="s">
        <v>142</v>
      </c>
    </row>
    <row r="7" spans="1:18" s="80" customFormat="1" ht="22.5" customHeight="1">
      <c r="A7" s="323"/>
      <c r="B7" s="324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22"/>
      <c r="O7" s="310"/>
      <c r="P7" s="315"/>
      <c r="Q7" s="317"/>
      <c r="R7" s="319"/>
    </row>
    <row r="8" spans="1:18" s="80" customFormat="1" ht="33" customHeight="1">
      <c r="A8" s="310"/>
      <c r="B8" s="31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646361</v>
      </c>
      <c r="D9" s="84">
        <v>21657606.21442</v>
      </c>
      <c r="E9" s="84">
        <v>21</v>
      </c>
      <c r="F9" s="84">
        <v>352.645</v>
      </c>
      <c r="G9" s="84">
        <v>11</v>
      </c>
      <c r="H9" s="84">
        <v>55.62254</v>
      </c>
      <c r="I9" s="84">
        <v>483033</v>
      </c>
      <c r="J9" s="84">
        <v>2319324.207425</v>
      </c>
      <c r="K9" s="84">
        <v>158403</v>
      </c>
      <c r="L9" s="84">
        <v>19194003.21929</v>
      </c>
      <c r="M9" s="84">
        <v>4856</v>
      </c>
      <c r="N9" s="84">
        <v>137734.187969</v>
      </c>
      <c r="O9" s="84">
        <v>37</v>
      </c>
      <c r="P9" s="84">
        <v>6136.332196</v>
      </c>
      <c r="Q9" s="84">
        <v>4091</v>
      </c>
      <c r="R9" s="84">
        <v>219</v>
      </c>
    </row>
    <row r="10" spans="1:18" s="80" customFormat="1" ht="15" customHeight="1">
      <c r="A10" s="56" t="s">
        <v>74</v>
      </c>
      <c r="B10" s="57"/>
      <c r="C10" s="84">
        <v>12542</v>
      </c>
      <c r="D10" s="84">
        <v>519805.11891</v>
      </c>
      <c r="E10" s="84">
        <v>3</v>
      </c>
      <c r="F10" s="84">
        <v>44.18</v>
      </c>
      <c r="G10" s="84">
        <v>3</v>
      </c>
      <c r="H10" s="84">
        <v>11.33134</v>
      </c>
      <c r="I10" s="84">
        <v>8038</v>
      </c>
      <c r="J10" s="84">
        <v>37473.966674</v>
      </c>
      <c r="K10" s="84">
        <v>4479</v>
      </c>
      <c r="L10" s="84">
        <v>482100.320896</v>
      </c>
      <c r="M10" s="84">
        <v>19</v>
      </c>
      <c r="N10" s="84">
        <v>175.32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3881</v>
      </c>
      <c r="D11" s="84">
        <v>250640.196588</v>
      </c>
      <c r="E11" s="84">
        <v>0</v>
      </c>
      <c r="F11" s="84">
        <v>0</v>
      </c>
      <c r="G11" s="84">
        <v>0</v>
      </c>
      <c r="H11" s="84">
        <v>0</v>
      </c>
      <c r="I11" s="84">
        <v>2593</v>
      </c>
      <c r="J11" s="84">
        <v>23639.136481</v>
      </c>
      <c r="K11" s="84">
        <v>1279</v>
      </c>
      <c r="L11" s="84">
        <v>225068.060409</v>
      </c>
      <c r="M11" s="84">
        <v>9</v>
      </c>
      <c r="N11" s="84">
        <v>1932.999698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185749</v>
      </c>
      <c r="D12" s="84">
        <v>8100768.823608</v>
      </c>
      <c r="E12" s="84">
        <v>0</v>
      </c>
      <c r="F12" s="84">
        <v>0</v>
      </c>
      <c r="G12" s="84">
        <v>1</v>
      </c>
      <c r="H12" s="84">
        <v>0.15</v>
      </c>
      <c r="I12" s="84">
        <v>126403</v>
      </c>
      <c r="J12" s="84">
        <v>598014.664476</v>
      </c>
      <c r="K12" s="84">
        <v>58627</v>
      </c>
      <c r="L12" s="84">
        <v>7487321.937603</v>
      </c>
      <c r="M12" s="84">
        <v>713</v>
      </c>
      <c r="N12" s="84">
        <v>15410.094689</v>
      </c>
      <c r="O12" s="84">
        <v>5</v>
      </c>
      <c r="P12" s="84">
        <v>21.97684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15713</v>
      </c>
      <c r="D13" s="84">
        <v>417186.572515</v>
      </c>
      <c r="E13" s="84">
        <v>0</v>
      </c>
      <c r="F13" s="84">
        <v>0</v>
      </c>
      <c r="G13" s="84">
        <v>1</v>
      </c>
      <c r="H13" s="84">
        <v>0.15</v>
      </c>
      <c r="I13" s="84">
        <v>11159</v>
      </c>
      <c r="J13" s="84">
        <v>51538.871538</v>
      </c>
      <c r="K13" s="84">
        <v>4506</v>
      </c>
      <c r="L13" s="84">
        <v>364780.584396</v>
      </c>
      <c r="M13" s="84">
        <v>47</v>
      </c>
      <c r="N13" s="84">
        <v>866.966581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1059</v>
      </c>
      <c r="D14" s="84">
        <v>42616.399736</v>
      </c>
      <c r="E14" s="84">
        <v>0</v>
      </c>
      <c r="F14" s="84">
        <v>0</v>
      </c>
      <c r="G14" s="84">
        <v>0</v>
      </c>
      <c r="H14" s="84">
        <v>0</v>
      </c>
      <c r="I14" s="84">
        <v>535</v>
      </c>
      <c r="J14" s="84">
        <v>2430.11979</v>
      </c>
      <c r="K14" s="84">
        <v>517</v>
      </c>
      <c r="L14" s="84">
        <v>40169.28326</v>
      </c>
      <c r="M14" s="84">
        <v>7</v>
      </c>
      <c r="N14" s="84">
        <v>16.996686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38</v>
      </c>
      <c r="D15" s="84">
        <v>53951.64473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104.2</v>
      </c>
      <c r="K15" s="84">
        <v>32</v>
      </c>
      <c r="L15" s="84">
        <v>53847.44473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12150</v>
      </c>
      <c r="D16" s="84">
        <v>447439.653427</v>
      </c>
      <c r="E16" s="84">
        <v>0</v>
      </c>
      <c r="F16" s="84">
        <v>0</v>
      </c>
      <c r="G16" s="84">
        <v>0</v>
      </c>
      <c r="H16" s="84">
        <v>0</v>
      </c>
      <c r="I16" s="84">
        <v>7709</v>
      </c>
      <c r="J16" s="84">
        <v>41945.671694</v>
      </c>
      <c r="K16" s="84">
        <v>4431</v>
      </c>
      <c r="L16" s="84">
        <v>405388.981733</v>
      </c>
      <c r="M16" s="84">
        <v>10</v>
      </c>
      <c r="N16" s="84">
        <v>105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5021</v>
      </c>
      <c r="D17" s="84">
        <v>85317.254533</v>
      </c>
      <c r="E17" s="84">
        <v>0</v>
      </c>
      <c r="F17" s="84">
        <v>0</v>
      </c>
      <c r="G17" s="84">
        <v>0</v>
      </c>
      <c r="H17" s="84">
        <v>0</v>
      </c>
      <c r="I17" s="84">
        <v>4026</v>
      </c>
      <c r="J17" s="84">
        <v>16690.045561</v>
      </c>
      <c r="K17" s="84">
        <v>972</v>
      </c>
      <c r="L17" s="84">
        <v>67627.44174</v>
      </c>
      <c r="M17" s="84">
        <v>23</v>
      </c>
      <c r="N17" s="84">
        <v>999.767232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2057</v>
      </c>
      <c r="D18" s="84">
        <v>22899.379992</v>
      </c>
      <c r="E18" s="84">
        <v>0</v>
      </c>
      <c r="F18" s="84">
        <v>0</v>
      </c>
      <c r="G18" s="84">
        <v>0</v>
      </c>
      <c r="H18" s="84">
        <v>0</v>
      </c>
      <c r="I18" s="84">
        <v>1429</v>
      </c>
      <c r="J18" s="84">
        <v>6466.330891</v>
      </c>
      <c r="K18" s="84">
        <v>619</v>
      </c>
      <c r="L18" s="84">
        <v>16346.839101</v>
      </c>
      <c r="M18" s="84">
        <v>9</v>
      </c>
      <c r="N18" s="84">
        <v>86.21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3816</v>
      </c>
      <c r="D19" s="84">
        <v>50528.529642</v>
      </c>
      <c r="E19" s="84">
        <v>0</v>
      </c>
      <c r="F19" s="84">
        <v>0</v>
      </c>
      <c r="G19" s="84">
        <v>0</v>
      </c>
      <c r="H19" s="84">
        <v>0</v>
      </c>
      <c r="I19" s="84">
        <v>2643</v>
      </c>
      <c r="J19" s="84">
        <v>13663.539972</v>
      </c>
      <c r="K19" s="84">
        <v>1168</v>
      </c>
      <c r="L19" s="84">
        <v>36816.98967</v>
      </c>
      <c r="M19" s="84">
        <v>5</v>
      </c>
      <c r="N19" s="84">
        <v>48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3590</v>
      </c>
      <c r="D20" s="84">
        <v>66272.351207</v>
      </c>
      <c r="E20" s="84">
        <v>0</v>
      </c>
      <c r="F20" s="84">
        <v>0</v>
      </c>
      <c r="G20" s="84">
        <v>0</v>
      </c>
      <c r="H20" s="84">
        <v>0</v>
      </c>
      <c r="I20" s="84">
        <v>2479</v>
      </c>
      <c r="J20" s="84">
        <v>12466.212647</v>
      </c>
      <c r="K20" s="84">
        <v>1103</v>
      </c>
      <c r="L20" s="84">
        <v>53747.88856</v>
      </c>
      <c r="M20" s="84">
        <v>8</v>
      </c>
      <c r="N20" s="84">
        <v>58.25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10108</v>
      </c>
      <c r="D21" s="84">
        <v>108895.244428</v>
      </c>
      <c r="E21" s="84">
        <v>0</v>
      </c>
      <c r="F21" s="84">
        <v>0</v>
      </c>
      <c r="G21" s="84">
        <v>0</v>
      </c>
      <c r="H21" s="84">
        <v>0</v>
      </c>
      <c r="I21" s="84">
        <v>8129</v>
      </c>
      <c r="J21" s="84">
        <v>28200.066284</v>
      </c>
      <c r="K21" s="84">
        <v>1951</v>
      </c>
      <c r="L21" s="84">
        <v>80558.082498</v>
      </c>
      <c r="M21" s="84">
        <v>28</v>
      </c>
      <c r="N21" s="84">
        <v>137.095646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377</v>
      </c>
      <c r="D22" s="84">
        <v>24544.41604</v>
      </c>
      <c r="E22" s="84">
        <v>0</v>
      </c>
      <c r="F22" s="84">
        <v>0</v>
      </c>
      <c r="G22" s="84">
        <v>0</v>
      </c>
      <c r="H22" s="84">
        <v>0</v>
      </c>
      <c r="I22" s="84">
        <v>218</v>
      </c>
      <c r="J22" s="84">
        <v>1358.49216</v>
      </c>
      <c r="K22" s="84">
        <v>158</v>
      </c>
      <c r="L22" s="84">
        <v>23184.92388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8212</v>
      </c>
      <c r="D23" s="84">
        <v>624482.663058</v>
      </c>
      <c r="E23" s="84">
        <v>0</v>
      </c>
      <c r="F23" s="84">
        <v>0</v>
      </c>
      <c r="G23" s="84">
        <v>0</v>
      </c>
      <c r="H23" s="84">
        <v>0</v>
      </c>
      <c r="I23" s="84">
        <v>4928</v>
      </c>
      <c r="J23" s="84">
        <v>27930.775707</v>
      </c>
      <c r="K23" s="84">
        <v>3253</v>
      </c>
      <c r="L23" s="84">
        <v>596160.051289</v>
      </c>
      <c r="M23" s="84">
        <v>31</v>
      </c>
      <c r="N23" s="84">
        <v>391.836062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5914</v>
      </c>
      <c r="D24" s="84">
        <v>209010.805938</v>
      </c>
      <c r="E24" s="84">
        <v>0</v>
      </c>
      <c r="F24" s="84">
        <v>0</v>
      </c>
      <c r="G24" s="84">
        <v>0</v>
      </c>
      <c r="H24" s="84">
        <v>0</v>
      </c>
      <c r="I24" s="84">
        <v>3877</v>
      </c>
      <c r="J24" s="84">
        <v>18063.705047</v>
      </c>
      <c r="K24" s="84">
        <v>1992</v>
      </c>
      <c r="L24" s="84">
        <v>190287.000891</v>
      </c>
      <c r="M24" s="84">
        <v>45</v>
      </c>
      <c r="N24" s="84">
        <v>660.1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297</v>
      </c>
      <c r="B25" s="57"/>
      <c r="C25" s="84">
        <v>156</v>
      </c>
      <c r="D25" s="84">
        <v>31378.76606</v>
      </c>
      <c r="E25" s="84">
        <v>0</v>
      </c>
      <c r="F25" s="84">
        <v>0</v>
      </c>
      <c r="G25" s="84">
        <v>0</v>
      </c>
      <c r="H25" s="84">
        <v>0</v>
      </c>
      <c r="I25" s="84">
        <v>44</v>
      </c>
      <c r="J25" s="84">
        <v>531.54</v>
      </c>
      <c r="K25" s="84">
        <v>108</v>
      </c>
      <c r="L25" s="84">
        <v>30762.22606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2035</v>
      </c>
      <c r="D26" s="84">
        <v>96847.077669</v>
      </c>
      <c r="E26" s="84">
        <v>0</v>
      </c>
      <c r="F26" s="84">
        <v>0</v>
      </c>
      <c r="G26" s="84">
        <v>0</v>
      </c>
      <c r="H26" s="84">
        <v>0</v>
      </c>
      <c r="I26" s="84">
        <v>1317</v>
      </c>
      <c r="J26" s="84">
        <v>6877.456769</v>
      </c>
      <c r="K26" s="84">
        <v>717</v>
      </c>
      <c r="L26" s="84">
        <v>89962.6209</v>
      </c>
      <c r="M26" s="84">
        <v>1</v>
      </c>
      <c r="N26" s="84">
        <v>7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9185</v>
      </c>
      <c r="D27" s="84">
        <v>270378.971835</v>
      </c>
      <c r="E27" s="84">
        <v>0</v>
      </c>
      <c r="F27" s="84">
        <v>0</v>
      </c>
      <c r="G27" s="84">
        <v>0</v>
      </c>
      <c r="H27" s="84">
        <v>0</v>
      </c>
      <c r="I27" s="84">
        <v>6184</v>
      </c>
      <c r="J27" s="84">
        <v>29947.947633</v>
      </c>
      <c r="K27" s="84">
        <v>2979</v>
      </c>
      <c r="L27" s="84">
        <v>238366.297362</v>
      </c>
      <c r="M27" s="84">
        <v>21</v>
      </c>
      <c r="N27" s="84">
        <v>2055.25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3081</v>
      </c>
      <c r="D28" s="84">
        <v>124747.354359</v>
      </c>
      <c r="E28" s="84">
        <v>0</v>
      </c>
      <c r="F28" s="84">
        <v>0</v>
      </c>
      <c r="G28" s="84">
        <v>0</v>
      </c>
      <c r="H28" s="84">
        <v>0</v>
      </c>
      <c r="I28" s="84">
        <v>2063</v>
      </c>
      <c r="J28" s="84">
        <v>11424.329319</v>
      </c>
      <c r="K28" s="84">
        <v>1005</v>
      </c>
      <c r="L28" s="84">
        <v>113199.02504</v>
      </c>
      <c r="M28" s="84">
        <v>13</v>
      </c>
      <c r="N28" s="84">
        <v>124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7720</v>
      </c>
      <c r="D29" s="84">
        <v>570205.604256</v>
      </c>
      <c r="E29" s="84">
        <v>0</v>
      </c>
      <c r="F29" s="84">
        <v>0</v>
      </c>
      <c r="G29" s="84">
        <v>0</v>
      </c>
      <c r="H29" s="84">
        <v>0</v>
      </c>
      <c r="I29" s="84">
        <v>5293</v>
      </c>
      <c r="J29" s="84">
        <v>36221.022821</v>
      </c>
      <c r="K29" s="84">
        <v>2416</v>
      </c>
      <c r="L29" s="84">
        <v>533876.864752</v>
      </c>
      <c r="M29" s="84">
        <v>11</v>
      </c>
      <c r="N29" s="84">
        <v>107.716683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29621</v>
      </c>
      <c r="D30" s="84">
        <v>435831.45898</v>
      </c>
      <c r="E30" s="84">
        <v>0</v>
      </c>
      <c r="F30" s="84">
        <v>0</v>
      </c>
      <c r="G30" s="84">
        <v>0</v>
      </c>
      <c r="H30" s="84">
        <v>0</v>
      </c>
      <c r="I30" s="84">
        <v>21022</v>
      </c>
      <c r="J30" s="84">
        <v>96511.811476</v>
      </c>
      <c r="K30" s="84">
        <v>8558</v>
      </c>
      <c r="L30" s="84">
        <v>338958.1033</v>
      </c>
      <c r="M30" s="84">
        <v>41</v>
      </c>
      <c r="N30" s="84">
        <v>361.544204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4963</v>
      </c>
      <c r="D31" s="84">
        <v>775988.997967</v>
      </c>
      <c r="E31" s="84">
        <v>0</v>
      </c>
      <c r="F31" s="84">
        <v>0</v>
      </c>
      <c r="G31" s="84">
        <v>0</v>
      </c>
      <c r="H31" s="84">
        <v>0</v>
      </c>
      <c r="I31" s="84">
        <v>2609</v>
      </c>
      <c r="J31" s="84">
        <v>14106.778782</v>
      </c>
      <c r="K31" s="84">
        <v>2265</v>
      </c>
      <c r="L31" s="84">
        <v>759207.320978</v>
      </c>
      <c r="M31" s="84">
        <v>89</v>
      </c>
      <c r="N31" s="84">
        <v>2674.898207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21008</v>
      </c>
      <c r="D32" s="84">
        <v>2093461.744584</v>
      </c>
      <c r="E32" s="84">
        <v>0</v>
      </c>
      <c r="F32" s="84">
        <v>0</v>
      </c>
      <c r="G32" s="84">
        <v>0</v>
      </c>
      <c r="H32" s="84">
        <v>0</v>
      </c>
      <c r="I32" s="84">
        <v>12654</v>
      </c>
      <c r="J32" s="84">
        <v>55036.363216</v>
      </c>
      <c r="K32" s="84">
        <v>8235</v>
      </c>
      <c r="L32" s="84">
        <v>2036569.886096</v>
      </c>
      <c r="M32" s="84">
        <v>117</v>
      </c>
      <c r="N32" s="84">
        <v>1848.495272</v>
      </c>
      <c r="O32" s="84">
        <v>2</v>
      </c>
      <c r="P32" s="84">
        <v>7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6048</v>
      </c>
      <c r="D33" s="84">
        <v>483697.36973</v>
      </c>
      <c r="E33" s="84">
        <v>0</v>
      </c>
      <c r="F33" s="84">
        <v>0</v>
      </c>
      <c r="G33" s="84">
        <v>0</v>
      </c>
      <c r="H33" s="84">
        <v>0</v>
      </c>
      <c r="I33" s="84">
        <v>3840</v>
      </c>
      <c r="J33" s="84">
        <v>20040.119886</v>
      </c>
      <c r="K33" s="84">
        <v>2172</v>
      </c>
      <c r="L33" s="84">
        <v>463084.175675</v>
      </c>
      <c r="M33" s="84">
        <v>35</v>
      </c>
      <c r="N33" s="84">
        <v>568.074169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5638</v>
      </c>
      <c r="D34" s="84">
        <v>297799.373753</v>
      </c>
      <c r="E34" s="84">
        <v>0</v>
      </c>
      <c r="F34" s="84">
        <v>0</v>
      </c>
      <c r="G34" s="84">
        <v>0</v>
      </c>
      <c r="H34" s="84">
        <v>0</v>
      </c>
      <c r="I34" s="84">
        <v>3650</v>
      </c>
      <c r="J34" s="84">
        <v>18245.664347</v>
      </c>
      <c r="K34" s="84">
        <v>1962</v>
      </c>
      <c r="L34" s="84">
        <v>278482.591406</v>
      </c>
      <c r="M34" s="84">
        <v>26</v>
      </c>
      <c r="N34" s="84">
        <v>1071.118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2522</v>
      </c>
      <c r="D35" s="84">
        <v>62936.318881</v>
      </c>
      <c r="E35" s="84">
        <v>0</v>
      </c>
      <c r="F35" s="84">
        <v>0</v>
      </c>
      <c r="G35" s="84">
        <v>0</v>
      </c>
      <c r="H35" s="84">
        <v>0</v>
      </c>
      <c r="I35" s="84">
        <v>1736</v>
      </c>
      <c r="J35" s="84">
        <v>8457.263066</v>
      </c>
      <c r="K35" s="84">
        <v>778</v>
      </c>
      <c r="L35" s="84">
        <v>54022.055815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298</v>
      </c>
      <c r="B36" s="57"/>
      <c r="C36" s="84">
        <v>4204</v>
      </c>
      <c r="D36" s="84">
        <v>106587.750391</v>
      </c>
      <c r="E36" s="84">
        <v>0</v>
      </c>
      <c r="F36" s="84">
        <v>0</v>
      </c>
      <c r="G36" s="84">
        <v>0</v>
      </c>
      <c r="H36" s="84">
        <v>0</v>
      </c>
      <c r="I36" s="84">
        <v>3182</v>
      </c>
      <c r="J36" s="84">
        <v>12532.052811</v>
      </c>
      <c r="K36" s="84">
        <v>1009</v>
      </c>
      <c r="L36" s="84">
        <v>93979.09758</v>
      </c>
      <c r="M36" s="84">
        <v>13</v>
      </c>
      <c r="N36" s="84">
        <v>76.6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1856</v>
      </c>
      <c r="D37" s="84">
        <v>13047.080421</v>
      </c>
      <c r="E37" s="84">
        <v>0</v>
      </c>
      <c r="F37" s="84">
        <v>0</v>
      </c>
      <c r="G37" s="84">
        <v>0</v>
      </c>
      <c r="H37" s="84">
        <v>0</v>
      </c>
      <c r="I37" s="84">
        <v>1560</v>
      </c>
      <c r="J37" s="84">
        <v>5803.713841</v>
      </c>
      <c r="K37" s="84">
        <v>291</v>
      </c>
      <c r="L37" s="84">
        <v>7230.86658</v>
      </c>
      <c r="M37" s="84">
        <v>5</v>
      </c>
      <c r="N37" s="84">
        <v>12.5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3791</v>
      </c>
      <c r="D38" s="84">
        <v>65238.016591</v>
      </c>
      <c r="E38" s="84">
        <v>0</v>
      </c>
      <c r="F38" s="84">
        <v>0</v>
      </c>
      <c r="G38" s="84">
        <v>0</v>
      </c>
      <c r="H38" s="84">
        <v>0</v>
      </c>
      <c r="I38" s="84">
        <v>2851</v>
      </c>
      <c r="J38" s="84">
        <v>11010.885656</v>
      </c>
      <c r="K38" s="84">
        <v>921</v>
      </c>
      <c r="L38" s="84">
        <v>53933.03172</v>
      </c>
      <c r="M38" s="84">
        <v>19</v>
      </c>
      <c r="N38" s="84">
        <v>294.099215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15866</v>
      </c>
      <c r="D39" s="84">
        <v>519478.022885</v>
      </c>
      <c r="E39" s="84">
        <v>0</v>
      </c>
      <c r="F39" s="84">
        <v>0</v>
      </c>
      <c r="G39" s="84">
        <v>0</v>
      </c>
      <c r="H39" s="84">
        <v>0</v>
      </c>
      <c r="I39" s="84">
        <v>11260</v>
      </c>
      <c r="J39" s="84">
        <v>50409.683562</v>
      </c>
      <c r="K39" s="84">
        <v>4509</v>
      </c>
      <c r="L39" s="84">
        <v>466772.262591</v>
      </c>
      <c r="M39" s="84">
        <v>96</v>
      </c>
      <c r="N39" s="84">
        <v>2295.576732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2460</v>
      </c>
      <c r="D40" s="84">
        <v>811703.818896</v>
      </c>
      <c r="E40" s="84">
        <v>0</v>
      </c>
      <c r="F40" s="84">
        <v>0</v>
      </c>
      <c r="G40" s="84">
        <v>0</v>
      </c>
      <c r="H40" s="84">
        <v>0</v>
      </c>
      <c r="I40" s="84">
        <v>1555</v>
      </c>
      <c r="J40" s="84">
        <v>9935.041366</v>
      </c>
      <c r="K40" s="84">
        <v>889</v>
      </c>
      <c r="L40" s="84">
        <v>801410.97753</v>
      </c>
      <c r="M40" s="84">
        <v>16</v>
      </c>
      <c r="N40" s="84">
        <v>357.8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3601</v>
      </c>
      <c r="D41" s="84">
        <v>176334.736007</v>
      </c>
      <c r="E41" s="84">
        <v>0</v>
      </c>
      <c r="F41" s="84">
        <v>0</v>
      </c>
      <c r="G41" s="84">
        <v>0</v>
      </c>
      <c r="H41" s="84">
        <v>0</v>
      </c>
      <c r="I41" s="84">
        <v>3069</v>
      </c>
      <c r="J41" s="84">
        <v>15911.606927</v>
      </c>
      <c r="K41" s="84">
        <v>525</v>
      </c>
      <c r="L41" s="84">
        <v>160396.54958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98945</v>
      </c>
      <c r="D42" s="84">
        <v>1078042.935545</v>
      </c>
      <c r="E42" s="84">
        <v>4</v>
      </c>
      <c r="F42" s="84">
        <v>255</v>
      </c>
      <c r="G42" s="84">
        <v>1</v>
      </c>
      <c r="H42" s="84">
        <v>30</v>
      </c>
      <c r="I42" s="84">
        <v>85150</v>
      </c>
      <c r="J42" s="84">
        <v>403947.94728</v>
      </c>
      <c r="K42" s="84">
        <v>13413</v>
      </c>
      <c r="L42" s="84">
        <v>657954.653375</v>
      </c>
      <c r="M42" s="84">
        <v>376</v>
      </c>
      <c r="N42" s="84">
        <v>15849.185069</v>
      </c>
      <c r="O42" s="84">
        <v>1</v>
      </c>
      <c r="P42" s="84">
        <v>6.149821</v>
      </c>
      <c r="Q42" s="84">
        <v>7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119177</v>
      </c>
      <c r="D43" s="84">
        <v>995922.946954</v>
      </c>
      <c r="E43" s="84">
        <v>4</v>
      </c>
      <c r="F43" s="84">
        <v>31.45</v>
      </c>
      <c r="G43" s="84">
        <v>0</v>
      </c>
      <c r="H43" s="84">
        <v>0</v>
      </c>
      <c r="I43" s="84">
        <v>99901</v>
      </c>
      <c r="J43" s="84">
        <v>363808.993791</v>
      </c>
      <c r="K43" s="84">
        <v>18109</v>
      </c>
      <c r="L43" s="84">
        <v>623165.191048</v>
      </c>
      <c r="M43" s="84">
        <v>1156</v>
      </c>
      <c r="N43" s="84">
        <v>8813.703912</v>
      </c>
      <c r="O43" s="84">
        <v>7</v>
      </c>
      <c r="P43" s="84">
        <v>103.608203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15867</v>
      </c>
      <c r="D44" s="84">
        <v>771734.990626</v>
      </c>
      <c r="E44" s="84">
        <v>0</v>
      </c>
      <c r="F44" s="84">
        <v>0</v>
      </c>
      <c r="G44" s="84">
        <v>1</v>
      </c>
      <c r="H44" s="84">
        <v>1.8072</v>
      </c>
      <c r="I44" s="84">
        <v>10376</v>
      </c>
      <c r="J44" s="84">
        <v>104306.347866</v>
      </c>
      <c r="K44" s="84">
        <v>5350</v>
      </c>
      <c r="L44" s="84">
        <v>664206.837852</v>
      </c>
      <c r="M44" s="84">
        <v>125</v>
      </c>
      <c r="N44" s="84">
        <v>3166.697708</v>
      </c>
      <c r="O44" s="84">
        <v>15</v>
      </c>
      <c r="P44" s="84">
        <v>53.3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6455</v>
      </c>
      <c r="D45" s="84">
        <v>64524.728984</v>
      </c>
      <c r="E45" s="84">
        <v>0</v>
      </c>
      <c r="F45" s="84">
        <v>0</v>
      </c>
      <c r="G45" s="84">
        <v>1</v>
      </c>
      <c r="H45" s="84">
        <v>5.6</v>
      </c>
      <c r="I45" s="84">
        <v>4994</v>
      </c>
      <c r="J45" s="84">
        <v>22722.174569</v>
      </c>
      <c r="K45" s="84">
        <v>1448</v>
      </c>
      <c r="L45" s="84">
        <v>41590.474192</v>
      </c>
      <c r="M45" s="84">
        <v>11</v>
      </c>
      <c r="N45" s="84">
        <v>196.87795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21466</v>
      </c>
      <c r="D46" s="84">
        <v>528948.657724</v>
      </c>
      <c r="E46" s="84">
        <v>1</v>
      </c>
      <c r="F46" s="84">
        <v>0.025</v>
      </c>
      <c r="G46" s="84">
        <v>0</v>
      </c>
      <c r="H46" s="84">
        <v>0</v>
      </c>
      <c r="I46" s="84">
        <v>15408</v>
      </c>
      <c r="J46" s="84">
        <v>45190.823671</v>
      </c>
      <c r="K46" s="84">
        <v>5695</v>
      </c>
      <c r="L46" s="84">
        <v>477603.304504</v>
      </c>
      <c r="M46" s="84">
        <v>361</v>
      </c>
      <c r="N46" s="84">
        <v>6154.504549</v>
      </c>
      <c r="O46" s="84">
        <v>1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33018</v>
      </c>
      <c r="D47" s="84">
        <v>6101357.866464</v>
      </c>
      <c r="E47" s="84">
        <v>1</v>
      </c>
      <c r="F47" s="84">
        <v>1</v>
      </c>
      <c r="G47" s="84">
        <v>1</v>
      </c>
      <c r="H47" s="84">
        <v>5.5</v>
      </c>
      <c r="I47" s="84">
        <v>18529</v>
      </c>
      <c r="J47" s="84">
        <v>255862.014196</v>
      </c>
      <c r="K47" s="84">
        <v>13949</v>
      </c>
      <c r="L47" s="84">
        <v>5786580.693263</v>
      </c>
      <c r="M47" s="84">
        <v>535</v>
      </c>
      <c r="N47" s="84">
        <v>53000.063946</v>
      </c>
      <c r="O47" s="84">
        <v>3</v>
      </c>
      <c r="P47" s="84">
        <v>5908.595059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30266</v>
      </c>
      <c r="D48" s="84">
        <v>1123972.119574</v>
      </c>
      <c r="E48" s="84">
        <v>0</v>
      </c>
      <c r="F48" s="84">
        <v>0</v>
      </c>
      <c r="G48" s="84">
        <v>1</v>
      </c>
      <c r="H48" s="84">
        <v>0.374</v>
      </c>
      <c r="I48" s="84">
        <v>18591</v>
      </c>
      <c r="J48" s="84">
        <v>172633.833843</v>
      </c>
      <c r="K48" s="84">
        <v>11322</v>
      </c>
      <c r="L48" s="84">
        <v>936473.95916</v>
      </c>
      <c r="M48" s="84">
        <v>352</v>
      </c>
      <c r="N48" s="84">
        <v>14863.952571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49890</v>
      </c>
      <c r="D49" s="84">
        <v>359669.531045</v>
      </c>
      <c r="E49" s="84">
        <v>1</v>
      </c>
      <c r="F49" s="84">
        <v>1</v>
      </c>
      <c r="G49" s="84">
        <v>0</v>
      </c>
      <c r="H49" s="84">
        <v>0</v>
      </c>
      <c r="I49" s="84">
        <v>39723</v>
      </c>
      <c r="J49" s="84">
        <v>102424.589118</v>
      </c>
      <c r="K49" s="84">
        <v>9448</v>
      </c>
      <c r="L49" s="84">
        <v>246705.507309</v>
      </c>
      <c r="M49" s="84">
        <v>715</v>
      </c>
      <c r="N49" s="84">
        <v>10505.334618</v>
      </c>
      <c r="O49" s="84">
        <v>3</v>
      </c>
      <c r="P49" s="84">
        <v>33.1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15269</v>
      </c>
      <c r="D50" s="84">
        <v>273040.760834</v>
      </c>
      <c r="E50" s="84">
        <v>0</v>
      </c>
      <c r="F50" s="84">
        <v>0</v>
      </c>
      <c r="G50" s="84">
        <v>0</v>
      </c>
      <c r="H50" s="84">
        <v>0</v>
      </c>
      <c r="I50" s="84">
        <v>12243</v>
      </c>
      <c r="J50" s="84">
        <v>54384.720809</v>
      </c>
      <c r="K50" s="84">
        <v>2944</v>
      </c>
      <c r="L50" s="84">
        <v>218226.087892</v>
      </c>
      <c r="M50" s="84">
        <v>82</v>
      </c>
      <c r="N50" s="84">
        <v>429.952133</v>
      </c>
      <c r="O50" s="84">
        <v>0</v>
      </c>
      <c r="P50" s="84">
        <v>0</v>
      </c>
      <c r="Q50" s="84">
        <v>1229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110</v>
      </c>
      <c r="D51" s="84">
        <v>218.361</v>
      </c>
      <c r="E51" s="84">
        <v>0</v>
      </c>
      <c r="F51" s="84">
        <v>0</v>
      </c>
      <c r="G51" s="84">
        <v>0</v>
      </c>
      <c r="H51" s="84">
        <v>0</v>
      </c>
      <c r="I51" s="84">
        <v>103</v>
      </c>
      <c r="J51" s="84">
        <v>186.061</v>
      </c>
      <c r="K51" s="84">
        <v>6</v>
      </c>
      <c r="L51" s="84">
        <v>22.3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330</v>
      </c>
      <c r="D52" s="84">
        <v>1863.254666</v>
      </c>
      <c r="E52" s="84">
        <v>0</v>
      </c>
      <c r="F52" s="84">
        <v>0</v>
      </c>
      <c r="G52" s="84">
        <v>0</v>
      </c>
      <c r="H52" s="84">
        <v>0</v>
      </c>
      <c r="I52" s="84">
        <v>262</v>
      </c>
      <c r="J52" s="84">
        <v>618.285666</v>
      </c>
      <c r="K52" s="84">
        <v>68</v>
      </c>
      <c r="L52" s="84">
        <v>1244.969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52</v>
      </c>
      <c r="D53" s="84">
        <v>220.65</v>
      </c>
      <c r="E53" s="84">
        <v>0</v>
      </c>
      <c r="F53" s="84">
        <v>0</v>
      </c>
      <c r="G53" s="84">
        <v>0</v>
      </c>
      <c r="H53" s="84">
        <v>0</v>
      </c>
      <c r="I53" s="84">
        <v>44</v>
      </c>
      <c r="J53" s="84">
        <v>176.65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2110</v>
      </c>
      <c r="D54" s="84">
        <v>73076.394722</v>
      </c>
      <c r="E54" s="84">
        <v>0</v>
      </c>
      <c r="F54" s="84">
        <v>0</v>
      </c>
      <c r="G54" s="84">
        <v>0</v>
      </c>
      <c r="H54" s="84">
        <v>0</v>
      </c>
      <c r="I54" s="84">
        <v>1521</v>
      </c>
      <c r="J54" s="84">
        <v>5665.385324</v>
      </c>
      <c r="K54" s="84">
        <v>574</v>
      </c>
      <c r="L54" s="84">
        <v>67312.963811</v>
      </c>
      <c r="M54" s="84">
        <v>15</v>
      </c>
      <c r="N54" s="84">
        <v>98.045587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12389</v>
      </c>
      <c r="D55" s="84">
        <v>135763.250857</v>
      </c>
      <c r="E55" s="84">
        <v>0</v>
      </c>
      <c r="F55" s="84">
        <v>0</v>
      </c>
      <c r="G55" s="84">
        <v>0</v>
      </c>
      <c r="H55" s="84">
        <v>0</v>
      </c>
      <c r="I55" s="84">
        <v>9420</v>
      </c>
      <c r="J55" s="84">
        <v>28541.987484</v>
      </c>
      <c r="K55" s="84">
        <v>2845</v>
      </c>
      <c r="L55" s="84">
        <v>102987.20444</v>
      </c>
      <c r="M55" s="84">
        <v>123</v>
      </c>
      <c r="N55" s="84">
        <v>4234.058933</v>
      </c>
      <c r="O55" s="84">
        <v>1</v>
      </c>
      <c r="P55" s="84">
        <v>0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32784</v>
      </c>
      <c r="D56" s="84">
        <v>289997.071416</v>
      </c>
      <c r="E56" s="84">
        <v>7</v>
      </c>
      <c r="F56" s="84">
        <v>19.99</v>
      </c>
      <c r="G56" s="84">
        <v>2</v>
      </c>
      <c r="H56" s="84">
        <v>0.86</v>
      </c>
      <c r="I56" s="84">
        <v>25110</v>
      </c>
      <c r="J56" s="84">
        <v>73879.976884</v>
      </c>
      <c r="K56" s="84">
        <v>7425</v>
      </c>
      <c r="L56" s="84">
        <v>213587.227426</v>
      </c>
      <c r="M56" s="84">
        <v>240</v>
      </c>
      <c r="N56" s="84">
        <v>2509.017106</v>
      </c>
      <c r="O56" s="84">
        <v>0</v>
      </c>
      <c r="P56" s="84">
        <v>0</v>
      </c>
      <c r="Q56" s="84">
        <v>2579</v>
      </c>
      <c r="R56" s="84">
        <v>219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中華民國104年06月01日編製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>
      <c r="A62" s="320" t="s">
        <v>149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E31" sqref="E31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31" t="s">
        <v>268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s="75" customFormat="1" ht="18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18" s="79" customFormat="1" ht="18" customHeight="1">
      <c r="A5" s="77"/>
      <c r="G5" s="272" t="s">
        <v>339</v>
      </c>
      <c r="H5" s="272"/>
      <c r="I5" s="272"/>
      <c r="J5" s="272"/>
      <c r="K5" s="272"/>
      <c r="Q5" s="333" t="s">
        <v>7</v>
      </c>
      <c r="R5" s="333"/>
    </row>
    <row r="6" spans="1:18" s="79" customFormat="1" ht="15.75" customHeight="1">
      <c r="A6" s="336" t="s">
        <v>188</v>
      </c>
      <c r="B6" s="337"/>
      <c r="C6" s="312" t="s">
        <v>153</v>
      </c>
      <c r="D6" s="309"/>
      <c r="E6" s="342" t="s">
        <v>154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4"/>
      <c r="Q6" s="312" t="s">
        <v>155</v>
      </c>
      <c r="R6" s="345"/>
    </row>
    <row r="7" spans="1:18" s="80" customFormat="1" ht="15.75" customHeight="1">
      <c r="A7" s="338"/>
      <c r="B7" s="339"/>
      <c r="C7" s="314"/>
      <c r="D7" s="311"/>
      <c r="E7" s="325" t="s">
        <v>156</v>
      </c>
      <c r="F7" s="326"/>
      <c r="G7" s="325" t="s">
        <v>157</v>
      </c>
      <c r="H7" s="326"/>
      <c r="I7" s="325" t="s">
        <v>158</v>
      </c>
      <c r="J7" s="326"/>
      <c r="K7" s="325" t="s">
        <v>159</v>
      </c>
      <c r="L7" s="326"/>
      <c r="M7" s="327" t="s">
        <v>160</v>
      </c>
      <c r="N7" s="328"/>
      <c r="O7" s="325" t="s">
        <v>161</v>
      </c>
      <c r="P7" s="326"/>
      <c r="Q7" s="314"/>
      <c r="R7" s="346"/>
    </row>
    <row r="8" spans="1:18" s="80" customFormat="1" ht="15.75" customHeight="1">
      <c r="A8" s="340"/>
      <c r="B8" s="341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644527</v>
      </c>
      <c r="D9" s="84">
        <v>21563183.882047</v>
      </c>
      <c r="E9" s="84">
        <v>3615</v>
      </c>
      <c r="F9" s="84">
        <v>15916.851981</v>
      </c>
      <c r="G9" s="84">
        <v>1760</v>
      </c>
      <c r="H9" s="84">
        <v>8849.476564</v>
      </c>
      <c r="I9" s="84">
        <v>1667</v>
      </c>
      <c r="J9" s="84">
        <v>107043.862188</v>
      </c>
      <c r="K9" s="84">
        <v>201</v>
      </c>
      <c r="L9" s="84">
        <v>17197.554755</v>
      </c>
      <c r="M9" s="84">
        <v>0</v>
      </c>
      <c r="N9" s="84">
        <v>0</v>
      </c>
      <c r="O9" s="84">
        <v>-21</v>
      </c>
      <c r="P9" s="84">
        <v>-2491.350477</v>
      </c>
      <c r="Q9" s="84">
        <v>646361</v>
      </c>
      <c r="R9" s="84">
        <v>21657606.21442</v>
      </c>
    </row>
    <row r="10" spans="1:18" s="80" customFormat="1" ht="12.75" customHeight="1">
      <c r="A10" s="56" t="s">
        <v>164</v>
      </c>
      <c r="B10" s="57"/>
      <c r="C10" s="84">
        <v>12445</v>
      </c>
      <c r="D10" s="84">
        <v>517958.6453</v>
      </c>
      <c r="E10" s="84">
        <v>108</v>
      </c>
      <c r="F10" s="84">
        <v>256.7868</v>
      </c>
      <c r="G10" s="84">
        <v>34</v>
      </c>
      <c r="H10" s="84">
        <v>467.07</v>
      </c>
      <c r="I10" s="84">
        <v>50</v>
      </c>
      <c r="J10" s="84">
        <v>1936.70935</v>
      </c>
      <c r="K10" s="84">
        <v>4</v>
      </c>
      <c r="L10" s="84">
        <v>104.09254</v>
      </c>
      <c r="M10" s="84">
        <v>24</v>
      </c>
      <c r="N10" s="84">
        <v>215.8</v>
      </c>
      <c r="O10" s="84">
        <v>-1</v>
      </c>
      <c r="P10" s="84">
        <v>8.34</v>
      </c>
      <c r="Q10" s="84">
        <v>12542</v>
      </c>
      <c r="R10" s="84">
        <v>519805.11891</v>
      </c>
    </row>
    <row r="11" spans="1:18" s="80" customFormat="1" ht="12.75" customHeight="1">
      <c r="A11" s="56" t="s">
        <v>165</v>
      </c>
      <c r="B11" s="57"/>
      <c r="C11" s="84">
        <v>3866</v>
      </c>
      <c r="D11" s="84">
        <v>250476.996588</v>
      </c>
      <c r="E11" s="84">
        <v>16</v>
      </c>
      <c r="F11" s="84">
        <v>45.1</v>
      </c>
      <c r="G11" s="84">
        <v>8</v>
      </c>
      <c r="H11" s="84">
        <v>57.1</v>
      </c>
      <c r="I11" s="84">
        <v>9</v>
      </c>
      <c r="J11" s="84">
        <v>70.7</v>
      </c>
      <c r="K11" s="84">
        <v>1</v>
      </c>
      <c r="L11" s="84">
        <v>3</v>
      </c>
      <c r="M11" s="84">
        <v>7</v>
      </c>
      <c r="N11" s="84">
        <v>107.5</v>
      </c>
      <c r="O11" s="84">
        <v>0</v>
      </c>
      <c r="P11" s="84">
        <v>0</v>
      </c>
      <c r="Q11" s="84">
        <v>3881</v>
      </c>
      <c r="R11" s="84">
        <v>250640.196588</v>
      </c>
    </row>
    <row r="12" spans="1:18" s="80" customFormat="1" ht="12.75" customHeight="1">
      <c r="A12" s="56" t="s">
        <v>166</v>
      </c>
      <c r="B12" s="57"/>
      <c r="C12" s="84">
        <v>185212</v>
      </c>
      <c r="D12" s="84">
        <v>8083671.440723</v>
      </c>
      <c r="E12" s="84">
        <v>832</v>
      </c>
      <c r="F12" s="84">
        <v>2494.627572</v>
      </c>
      <c r="G12" s="84">
        <v>400</v>
      </c>
      <c r="H12" s="84">
        <v>2404.51361</v>
      </c>
      <c r="I12" s="84">
        <v>578</v>
      </c>
      <c r="J12" s="84">
        <v>19546.608792</v>
      </c>
      <c r="K12" s="84">
        <v>80</v>
      </c>
      <c r="L12" s="84">
        <v>3973.96436</v>
      </c>
      <c r="M12" s="84">
        <v>110</v>
      </c>
      <c r="N12" s="84">
        <v>1629.54</v>
      </c>
      <c r="O12" s="84">
        <v>-5</v>
      </c>
      <c r="P12" s="84">
        <v>-194.915509</v>
      </c>
      <c r="Q12" s="84">
        <v>185749</v>
      </c>
      <c r="R12" s="84">
        <v>8100768.823608</v>
      </c>
    </row>
    <row r="13" spans="1:18" s="80" customFormat="1" ht="12.75" customHeight="1">
      <c r="A13" s="56" t="s">
        <v>77</v>
      </c>
      <c r="B13" s="57"/>
      <c r="C13" s="84">
        <v>15624</v>
      </c>
      <c r="D13" s="84">
        <v>414601.484265</v>
      </c>
      <c r="E13" s="84">
        <v>116</v>
      </c>
      <c r="F13" s="84">
        <v>246.712</v>
      </c>
      <c r="G13" s="84">
        <v>43</v>
      </c>
      <c r="H13" s="84">
        <v>102.6</v>
      </c>
      <c r="I13" s="84">
        <v>68</v>
      </c>
      <c r="J13" s="84">
        <v>1161.895</v>
      </c>
      <c r="K13" s="84">
        <v>6</v>
      </c>
      <c r="L13" s="84">
        <v>205.51875</v>
      </c>
      <c r="M13" s="84">
        <v>17</v>
      </c>
      <c r="N13" s="84">
        <v>1514.6</v>
      </c>
      <c r="O13" s="84">
        <v>-1</v>
      </c>
      <c r="P13" s="84">
        <v>-30</v>
      </c>
      <c r="Q13" s="84">
        <v>15713</v>
      </c>
      <c r="R13" s="84">
        <v>417186.572515</v>
      </c>
    </row>
    <row r="14" spans="1:18" s="80" customFormat="1" ht="12.75" customHeight="1">
      <c r="A14" s="56" t="s">
        <v>78</v>
      </c>
      <c r="B14" s="57"/>
      <c r="C14" s="84">
        <v>1053</v>
      </c>
      <c r="D14" s="84">
        <v>43065.943336</v>
      </c>
      <c r="E14" s="84">
        <v>8</v>
      </c>
      <c r="F14" s="84">
        <v>15.91</v>
      </c>
      <c r="G14" s="84">
        <v>2</v>
      </c>
      <c r="H14" s="84">
        <v>15</v>
      </c>
      <c r="I14" s="84">
        <v>7</v>
      </c>
      <c r="J14" s="84">
        <v>28.7464</v>
      </c>
      <c r="K14" s="84">
        <v>0</v>
      </c>
      <c r="L14" s="84">
        <v>0</v>
      </c>
      <c r="M14" s="84">
        <v>0</v>
      </c>
      <c r="N14" s="84">
        <v>-479.2</v>
      </c>
      <c r="O14" s="84">
        <v>0</v>
      </c>
      <c r="P14" s="84">
        <v>0</v>
      </c>
      <c r="Q14" s="84">
        <v>1059</v>
      </c>
      <c r="R14" s="84">
        <v>42616.399736</v>
      </c>
    </row>
    <row r="15" spans="1:18" s="80" customFormat="1" ht="12.75" customHeight="1">
      <c r="A15" s="56" t="s">
        <v>79</v>
      </c>
      <c r="B15" s="57"/>
      <c r="C15" s="84">
        <v>39</v>
      </c>
      <c r="D15" s="84">
        <v>54000.39473</v>
      </c>
      <c r="E15" s="84">
        <v>0</v>
      </c>
      <c r="F15" s="84">
        <v>0</v>
      </c>
      <c r="G15" s="84">
        <v>1</v>
      </c>
      <c r="H15" s="84">
        <v>0</v>
      </c>
      <c r="I15" s="84">
        <v>1</v>
      </c>
      <c r="J15" s="84">
        <v>1.25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-50</v>
      </c>
      <c r="Q15" s="84">
        <v>38</v>
      </c>
      <c r="R15" s="84">
        <v>53951.64473</v>
      </c>
    </row>
    <row r="16" spans="1:18" s="80" customFormat="1" ht="12.75" customHeight="1">
      <c r="A16" s="56" t="s">
        <v>80</v>
      </c>
      <c r="B16" s="57"/>
      <c r="C16" s="84">
        <v>12147</v>
      </c>
      <c r="D16" s="84">
        <v>447384.949567</v>
      </c>
      <c r="E16" s="84">
        <v>36</v>
      </c>
      <c r="F16" s="84">
        <v>146.8</v>
      </c>
      <c r="G16" s="84">
        <v>33</v>
      </c>
      <c r="H16" s="84">
        <v>136.92</v>
      </c>
      <c r="I16" s="84">
        <v>10</v>
      </c>
      <c r="J16" s="84">
        <v>100.77386</v>
      </c>
      <c r="K16" s="84">
        <v>1</v>
      </c>
      <c r="L16" s="84">
        <v>12</v>
      </c>
      <c r="M16" s="84">
        <v>0</v>
      </c>
      <c r="N16" s="84">
        <v>-41.87</v>
      </c>
      <c r="O16" s="84">
        <v>0</v>
      </c>
      <c r="P16" s="84">
        <v>-2.08</v>
      </c>
      <c r="Q16" s="84">
        <v>12150</v>
      </c>
      <c r="R16" s="84">
        <v>447439.653427</v>
      </c>
    </row>
    <row r="17" spans="1:18" s="80" customFormat="1" ht="12.75" customHeight="1">
      <c r="A17" s="56" t="s">
        <v>81</v>
      </c>
      <c r="B17" s="57"/>
      <c r="C17" s="84">
        <v>5000</v>
      </c>
      <c r="D17" s="84">
        <v>84414.13776</v>
      </c>
      <c r="E17" s="84">
        <v>32</v>
      </c>
      <c r="F17" s="84">
        <v>72.836123</v>
      </c>
      <c r="G17" s="84">
        <v>18</v>
      </c>
      <c r="H17" s="84">
        <v>59.9</v>
      </c>
      <c r="I17" s="84">
        <v>12</v>
      </c>
      <c r="J17" s="84">
        <v>128.88065</v>
      </c>
      <c r="K17" s="84">
        <v>0</v>
      </c>
      <c r="L17" s="84">
        <v>0</v>
      </c>
      <c r="M17" s="84">
        <v>8</v>
      </c>
      <c r="N17" s="84">
        <v>766.3</v>
      </c>
      <c r="O17" s="84">
        <v>-1</v>
      </c>
      <c r="P17" s="84">
        <v>-5</v>
      </c>
      <c r="Q17" s="84">
        <v>5021</v>
      </c>
      <c r="R17" s="84">
        <v>85317.254533</v>
      </c>
    </row>
    <row r="18" spans="1:18" s="80" customFormat="1" ht="12.75" customHeight="1">
      <c r="A18" s="56" t="s">
        <v>82</v>
      </c>
      <c r="B18" s="57"/>
      <c r="C18" s="84">
        <v>2055</v>
      </c>
      <c r="D18" s="84">
        <v>22863.325992</v>
      </c>
      <c r="E18" s="84">
        <v>8</v>
      </c>
      <c r="F18" s="84">
        <v>27.774</v>
      </c>
      <c r="G18" s="84">
        <v>6</v>
      </c>
      <c r="H18" s="84">
        <v>21.02</v>
      </c>
      <c r="I18" s="84">
        <v>4</v>
      </c>
      <c r="J18" s="84">
        <v>55.29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-25.99</v>
      </c>
      <c r="Q18" s="84">
        <v>2057</v>
      </c>
      <c r="R18" s="84">
        <v>22899.379992</v>
      </c>
    </row>
    <row r="19" spans="1:18" s="80" customFormat="1" ht="12.75" customHeight="1">
      <c r="A19" s="56" t="s">
        <v>83</v>
      </c>
      <c r="B19" s="57"/>
      <c r="C19" s="84">
        <v>3803</v>
      </c>
      <c r="D19" s="84">
        <v>50399.080754</v>
      </c>
      <c r="E19" s="84">
        <v>18</v>
      </c>
      <c r="F19" s="84">
        <v>26.798888</v>
      </c>
      <c r="G19" s="84">
        <v>6</v>
      </c>
      <c r="H19" s="84">
        <v>35.05</v>
      </c>
      <c r="I19" s="84">
        <v>7</v>
      </c>
      <c r="J19" s="84">
        <v>241.1</v>
      </c>
      <c r="K19" s="84">
        <v>1</v>
      </c>
      <c r="L19" s="84">
        <v>87.9</v>
      </c>
      <c r="M19" s="84">
        <v>1</v>
      </c>
      <c r="N19" s="84">
        <v>-15.5</v>
      </c>
      <c r="O19" s="84">
        <v>0</v>
      </c>
      <c r="P19" s="84">
        <v>0</v>
      </c>
      <c r="Q19" s="84">
        <v>3816</v>
      </c>
      <c r="R19" s="84">
        <v>50528.529642</v>
      </c>
    </row>
    <row r="20" spans="1:18" s="80" customFormat="1" ht="12.75" customHeight="1">
      <c r="A20" s="56" t="s">
        <v>84</v>
      </c>
      <c r="B20" s="57"/>
      <c r="C20" s="84">
        <v>3569</v>
      </c>
      <c r="D20" s="84">
        <v>66048.351207</v>
      </c>
      <c r="E20" s="84">
        <v>19</v>
      </c>
      <c r="F20" s="84">
        <v>37.6</v>
      </c>
      <c r="G20" s="84">
        <v>7</v>
      </c>
      <c r="H20" s="84">
        <v>80.75</v>
      </c>
      <c r="I20" s="84">
        <v>11</v>
      </c>
      <c r="J20" s="84">
        <v>197.35</v>
      </c>
      <c r="K20" s="84">
        <v>1</v>
      </c>
      <c r="L20" s="84">
        <v>4.7</v>
      </c>
      <c r="M20" s="84">
        <v>9</v>
      </c>
      <c r="N20" s="84">
        <v>74.5</v>
      </c>
      <c r="O20" s="84">
        <v>0</v>
      </c>
      <c r="P20" s="84">
        <v>0</v>
      </c>
      <c r="Q20" s="84">
        <v>3590</v>
      </c>
      <c r="R20" s="84">
        <v>66272.351207</v>
      </c>
    </row>
    <row r="21" spans="1:18" s="80" customFormat="1" ht="12.75" customHeight="1">
      <c r="A21" s="56" t="s">
        <v>85</v>
      </c>
      <c r="B21" s="57"/>
      <c r="C21" s="84">
        <v>10086</v>
      </c>
      <c r="D21" s="84">
        <v>108405.020028</v>
      </c>
      <c r="E21" s="84">
        <v>43</v>
      </c>
      <c r="F21" s="84">
        <v>63.336</v>
      </c>
      <c r="G21" s="84">
        <v>25</v>
      </c>
      <c r="H21" s="84">
        <v>65.7</v>
      </c>
      <c r="I21" s="84">
        <v>24</v>
      </c>
      <c r="J21" s="84">
        <v>492.1384</v>
      </c>
      <c r="K21" s="84">
        <v>1</v>
      </c>
      <c r="L21" s="84">
        <v>4.5</v>
      </c>
      <c r="M21" s="84">
        <v>4</v>
      </c>
      <c r="N21" s="84">
        <v>4.95</v>
      </c>
      <c r="O21" s="84">
        <v>0</v>
      </c>
      <c r="P21" s="84">
        <v>0</v>
      </c>
      <c r="Q21" s="84">
        <v>10108</v>
      </c>
      <c r="R21" s="84">
        <v>108895.244428</v>
      </c>
    </row>
    <row r="22" spans="1:18" s="80" customFormat="1" ht="12.75" customHeight="1">
      <c r="A22" s="56" t="s">
        <v>86</v>
      </c>
      <c r="B22" s="57"/>
      <c r="C22" s="84">
        <v>374</v>
      </c>
      <c r="D22" s="84">
        <v>24517.63604</v>
      </c>
      <c r="E22" s="84">
        <v>2</v>
      </c>
      <c r="F22" s="84">
        <v>2.88</v>
      </c>
      <c r="G22" s="84">
        <v>0</v>
      </c>
      <c r="H22" s="84">
        <v>0</v>
      </c>
      <c r="I22" s="84">
        <v>3</v>
      </c>
      <c r="J22" s="84">
        <v>16.4</v>
      </c>
      <c r="K22" s="84">
        <v>0</v>
      </c>
      <c r="L22" s="84">
        <v>0</v>
      </c>
      <c r="M22" s="84">
        <v>2</v>
      </c>
      <c r="N22" s="84">
        <v>8.5</v>
      </c>
      <c r="O22" s="84">
        <v>-1</v>
      </c>
      <c r="P22" s="84">
        <v>-1</v>
      </c>
      <c r="Q22" s="84">
        <v>377</v>
      </c>
      <c r="R22" s="84">
        <v>24544.41604</v>
      </c>
    </row>
    <row r="23" spans="1:18" s="80" customFormat="1" ht="12.75" customHeight="1">
      <c r="A23" s="56" t="s">
        <v>87</v>
      </c>
      <c r="B23" s="57"/>
      <c r="C23" s="84">
        <v>8189</v>
      </c>
      <c r="D23" s="84">
        <v>620521.597598</v>
      </c>
      <c r="E23" s="84">
        <v>30</v>
      </c>
      <c r="F23" s="84">
        <v>79.5</v>
      </c>
      <c r="G23" s="84">
        <v>12</v>
      </c>
      <c r="H23" s="84">
        <v>64.9</v>
      </c>
      <c r="I23" s="84">
        <v>17</v>
      </c>
      <c r="J23" s="84">
        <v>3074.324639</v>
      </c>
      <c r="K23" s="84">
        <v>1</v>
      </c>
      <c r="L23" s="84">
        <v>37.54895</v>
      </c>
      <c r="M23" s="84">
        <v>5</v>
      </c>
      <c r="N23" s="84">
        <v>911.28977</v>
      </c>
      <c r="O23" s="84">
        <v>0</v>
      </c>
      <c r="P23" s="84">
        <v>-1.599999</v>
      </c>
      <c r="Q23" s="84">
        <v>8212</v>
      </c>
      <c r="R23" s="84">
        <v>624482.663058</v>
      </c>
    </row>
    <row r="24" spans="1:18" s="80" customFormat="1" ht="12.75" customHeight="1">
      <c r="A24" s="56" t="s">
        <v>88</v>
      </c>
      <c r="B24" s="57"/>
      <c r="C24" s="84">
        <v>5882</v>
      </c>
      <c r="D24" s="84">
        <v>208266.202208</v>
      </c>
      <c r="E24" s="84">
        <v>39</v>
      </c>
      <c r="F24" s="84">
        <v>68.77</v>
      </c>
      <c r="G24" s="84">
        <v>17</v>
      </c>
      <c r="H24" s="84">
        <v>68.85</v>
      </c>
      <c r="I24" s="84">
        <v>27</v>
      </c>
      <c r="J24" s="84">
        <v>660.13373</v>
      </c>
      <c r="K24" s="84">
        <v>2</v>
      </c>
      <c r="L24" s="84">
        <v>24.6</v>
      </c>
      <c r="M24" s="84">
        <v>10</v>
      </c>
      <c r="N24" s="84">
        <v>109.15</v>
      </c>
      <c r="O24" s="84">
        <v>0</v>
      </c>
      <c r="P24" s="84">
        <v>0</v>
      </c>
      <c r="Q24" s="84">
        <v>5914</v>
      </c>
      <c r="R24" s="84">
        <v>209010.805938</v>
      </c>
    </row>
    <row r="25" spans="1:18" s="80" customFormat="1" ht="12.75" customHeight="1">
      <c r="A25" s="56" t="s">
        <v>299</v>
      </c>
      <c r="B25" s="57"/>
      <c r="C25" s="84">
        <v>156</v>
      </c>
      <c r="D25" s="84">
        <v>31173.48356</v>
      </c>
      <c r="E25" s="84">
        <v>2</v>
      </c>
      <c r="F25" s="84">
        <v>10</v>
      </c>
      <c r="G25" s="84">
        <v>1</v>
      </c>
      <c r="H25" s="84">
        <v>0.1</v>
      </c>
      <c r="I25" s="84">
        <v>5</v>
      </c>
      <c r="J25" s="84">
        <v>316.3825</v>
      </c>
      <c r="K25" s="84">
        <v>2</v>
      </c>
      <c r="L25" s="84">
        <v>91</v>
      </c>
      <c r="M25" s="84">
        <v>-1</v>
      </c>
      <c r="N25" s="84">
        <v>-30</v>
      </c>
      <c r="O25" s="84">
        <v>0</v>
      </c>
      <c r="P25" s="84">
        <v>0</v>
      </c>
      <c r="Q25" s="84">
        <v>156</v>
      </c>
      <c r="R25" s="84">
        <v>31378.76606</v>
      </c>
    </row>
    <row r="26" spans="1:18" s="80" customFormat="1" ht="12.75" customHeight="1">
      <c r="A26" s="56" t="s">
        <v>89</v>
      </c>
      <c r="B26" s="57"/>
      <c r="C26" s="84">
        <v>2031</v>
      </c>
      <c r="D26" s="84">
        <v>97149.141129</v>
      </c>
      <c r="E26" s="84">
        <v>8</v>
      </c>
      <c r="F26" s="84">
        <v>18.8</v>
      </c>
      <c r="G26" s="84">
        <v>4</v>
      </c>
      <c r="H26" s="84">
        <v>18.5</v>
      </c>
      <c r="I26" s="84">
        <v>4</v>
      </c>
      <c r="J26" s="84">
        <v>44.73654</v>
      </c>
      <c r="K26" s="84">
        <v>0</v>
      </c>
      <c r="L26" s="84">
        <v>0</v>
      </c>
      <c r="M26" s="84">
        <v>0</v>
      </c>
      <c r="N26" s="84">
        <v>-347.1</v>
      </c>
      <c r="O26" s="84">
        <v>0</v>
      </c>
      <c r="P26" s="84">
        <v>0</v>
      </c>
      <c r="Q26" s="84">
        <v>2035</v>
      </c>
      <c r="R26" s="84">
        <v>96847.077669</v>
      </c>
    </row>
    <row r="27" spans="1:18" s="80" customFormat="1" ht="12.75" customHeight="1">
      <c r="A27" s="56" t="s">
        <v>90</v>
      </c>
      <c r="B27" s="57"/>
      <c r="C27" s="84">
        <v>9162</v>
      </c>
      <c r="D27" s="84">
        <v>270954.759085</v>
      </c>
      <c r="E27" s="84">
        <v>30</v>
      </c>
      <c r="F27" s="84">
        <v>89.25</v>
      </c>
      <c r="G27" s="84">
        <v>15</v>
      </c>
      <c r="H27" s="84">
        <v>96.01</v>
      </c>
      <c r="I27" s="84">
        <v>22</v>
      </c>
      <c r="J27" s="84">
        <v>245.91803</v>
      </c>
      <c r="K27" s="84">
        <v>2</v>
      </c>
      <c r="L27" s="84">
        <v>60.5</v>
      </c>
      <c r="M27" s="84">
        <v>8</v>
      </c>
      <c r="N27" s="84">
        <v>-500.66977</v>
      </c>
      <c r="O27" s="84">
        <v>0</v>
      </c>
      <c r="P27" s="84">
        <v>-253.77551</v>
      </c>
      <c r="Q27" s="84">
        <v>9185</v>
      </c>
      <c r="R27" s="84">
        <v>270378.971835</v>
      </c>
    </row>
    <row r="28" spans="1:18" s="80" customFormat="1" ht="12.75" customHeight="1">
      <c r="A28" s="56" t="s">
        <v>91</v>
      </c>
      <c r="B28" s="57"/>
      <c r="C28" s="84">
        <v>3067</v>
      </c>
      <c r="D28" s="84">
        <v>124684.492379</v>
      </c>
      <c r="E28" s="84">
        <v>13</v>
      </c>
      <c r="F28" s="84">
        <v>108.2</v>
      </c>
      <c r="G28" s="84">
        <v>7</v>
      </c>
      <c r="H28" s="84">
        <v>105</v>
      </c>
      <c r="I28" s="84">
        <v>8</v>
      </c>
      <c r="J28" s="84">
        <v>229.70098</v>
      </c>
      <c r="K28" s="84">
        <v>2</v>
      </c>
      <c r="L28" s="84">
        <v>286.239</v>
      </c>
      <c r="M28" s="84">
        <v>8</v>
      </c>
      <c r="N28" s="84">
        <v>116.2</v>
      </c>
      <c r="O28" s="84">
        <v>0</v>
      </c>
      <c r="P28" s="84">
        <v>0</v>
      </c>
      <c r="Q28" s="84">
        <v>3081</v>
      </c>
      <c r="R28" s="84">
        <v>124747.354359</v>
      </c>
    </row>
    <row r="29" spans="1:18" s="80" customFormat="1" ht="12.75" customHeight="1">
      <c r="A29" s="56" t="s">
        <v>92</v>
      </c>
      <c r="B29" s="57"/>
      <c r="C29" s="84">
        <v>7705</v>
      </c>
      <c r="D29" s="84">
        <v>569622.991433</v>
      </c>
      <c r="E29" s="84">
        <v>25</v>
      </c>
      <c r="F29" s="84">
        <v>47.56</v>
      </c>
      <c r="G29" s="84">
        <v>13</v>
      </c>
      <c r="H29" s="84">
        <v>71.2</v>
      </c>
      <c r="I29" s="84">
        <v>15</v>
      </c>
      <c r="J29" s="84">
        <v>277.868183</v>
      </c>
      <c r="K29" s="84">
        <v>1</v>
      </c>
      <c r="L29" s="84">
        <v>14.61536</v>
      </c>
      <c r="M29" s="84">
        <v>4</v>
      </c>
      <c r="N29" s="84">
        <v>352</v>
      </c>
      <c r="O29" s="84">
        <v>-1</v>
      </c>
      <c r="P29" s="84">
        <v>-9</v>
      </c>
      <c r="Q29" s="84">
        <v>7720</v>
      </c>
      <c r="R29" s="84">
        <v>570205.604256</v>
      </c>
    </row>
    <row r="30" spans="1:18" s="80" customFormat="1" ht="12.75" customHeight="1">
      <c r="A30" s="56" t="s">
        <v>93</v>
      </c>
      <c r="B30" s="57"/>
      <c r="C30" s="84">
        <v>29543</v>
      </c>
      <c r="D30" s="84">
        <v>435306.44693</v>
      </c>
      <c r="E30" s="84">
        <v>114</v>
      </c>
      <c r="F30" s="84">
        <v>368.86</v>
      </c>
      <c r="G30" s="84">
        <v>47</v>
      </c>
      <c r="H30" s="84">
        <v>179.7</v>
      </c>
      <c r="I30" s="84">
        <v>45</v>
      </c>
      <c r="J30" s="84">
        <v>704.01073</v>
      </c>
      <c r="K30" s="84">
        <v>11</v>
      </c>
      <c r="L30" s="84">
        <v>553.7</v>
      </c>
      <c r="M30" s="84">
        <v>12</v>
      </c>
      <c r="N30" s="84">
        <v>190.54132</v>
      </c>
      <c r="O30" s="84">
        <v>-1</v>
      </c>
      <c r="P30" s="84">
        <v>-5</v>
      </c>
      <c r="Q30" s="84">
        <v>29621</v>
      </c>
      <c r="R30" s="84">
        <v>435831.45898</v>
      </c>
    </row>
    <row r="31" spans="1:18" s="80" customFormat="1" ht="12.75" customHeight="1">
      <c r="A31" s="56" t="s">
        <v>94</v>
      </c>
      <c r="B31" s="57"/>
      <c r="C31" s="84">
        <v>4949</v>
      </c>
      <c r="D31" s="84">
        <v>772751.451917</v>
      </c>
      <c r="E31" s="84">
        <v>25</v>
      </c>
      <c r="F31" s="84">
        <v>60.7</v>
      </c>
      <c r="G31" s="84">
        <v>12</v>
      </c>
      <c r="H31" s="84">
        <v>167.49528</v>
      </c>
      <c r="I31" s="84">
        <v>51</v>
      </c>
      <c r="J31" s="84">
        <v>3630.31176</v>
      </c>
      <c r="K31" s="84">
        <v>7</v>
      </c>
      <c r="L31" s="84">
        <v>104.07043</v>
      </c>
      <c r="M31" s="84">
        <v>1</v>
      </c>
      <c r="N31" s="84">
        <v>-255.5</v>
      </c>
      <c r="O31" s="84">
        <v>0</v>
      </c>
      <c r="P31" s="84">
        <v>73.6</v>
      </c>
      <c r="Q31" s="84">
        <v>4963</v>
      </c>
      <c r="R31" s="84">
        <v>775988.997967</v>
      </c>
    </row>
    <row r="32" spans="1:18" s="80" customFormat="1" ht="12.75" customHeight="1">
      <c r="A32" s="56" t="s">
        <v>95</v>
      </c>
      <c r="B32" s="57"/>
      <c r="C32" s="84">
        <v>20947</v>
      </c>
      <c r="D32" s="84">
        <v>2090188.09091</v>
      </c>
      <c r="E32" s="84">
        <v>94</v>
      </c>
      <c r="F32" s="84">
        <v>366.860314</v>
      </c>
      <c r="G32" s="84">
        <v>40</v>
      </c>
      <c r="H32" s="84">
        <v>133.935</v>
      </c>
      <c r="I32" s="84">
        <v>100</v>
      </c>
      <c r="J32" s="84">
        <v>4912.92005</v>
      </c>
      <c r="K32" s="84">
        <v>29</v>
      </c>
      <c r="L32" s="84">
        <v>2155.93169</v>
      </c>
      <c r="M32" s="84">
        <v>7</v>
      </c>
      <c r="N32" s="84">
        <v>138.81</v>
      </c>
      <c r="O32" s="84">
        <v>0</v>
      </c>
      <c r="P32" s="84">
        <v>144.93</v>
      </c>
      <c r="Q32" s="84">
        <v>21008</v>
      </c>
      <c r="R32" s="84">
        <v>2093461.744584</v>
      </c>
    </row>
    <row r="33" spans="1:18" s="80" customFormat="1" ht="12.75" customHeight="1">
      <c r="A33" s="56" t="s">
        <v>96</v>
      </c>
      <c r="B33" s="57"/>
      <c r="C33" s="84">
        <v>6055</v>
      </c>
      <c r="D33" s="84">
        <v>483897.45165</v>
      </c>
      <c r="E33" s="84">
        <v>15</v>
      </c>
      <c r="F33" s="84">
        <v>61.3</v>
      </c>
      <c r="G33" s="84">
        <v>18</v>
      </c>
      <c r="H33" s="84">
        <v>560.57133</v>
      </c>
      <c r="I33" s="84">
        <v>28</v>
      </c>
      <c r="J33" s="84">
        <v>700.35039</v>
      </c>
      <c r="K33" s="84">
        <v>4</v>
      </c>
      <c r="L33" s="84">
        <v>90.34966</v>
      </c>
      <c r="M33" s="84">
        <v>-4</v>
      </c>
      <c r="N33" s="84">
        <v>-310.81132</v>
      </c>
      <c r="O33" s="84">
        <v>0</v>
      </c>
      <c r="P33" s="84">
        <v>0</v>
      </c>
      <c r="Q33" s="84">
        <v>6048</v>
      </c>
      <c r="R33" s="84">
        <v>483697.36973</v>
      </c>
    </row>
    <row r="34" spans="1:18" s="80" customFormat="1" ht="12.75" customHeight="1">
      <c r="A34" s="56" t="s">
        <v>97</v>
      </c>
      <c r="B34" s="57"/>
      <c r="C34" s="84">
        <v>5638</v>
      </c>
      <c r="D34" s="84">
        <v>298464.528753</v>
      </c>
      <c r="E34" s="84">
        <v>19</v>
      </c>
      <c r="F34" s="84">
        <v>139.15</v>
      </c>
      <c r="G34" s="84">
        <v>15</v>
      </c>
      <c r="H34" s="84">
        <v>61.325</v>
      </c>
      <c r="I34" s="84">
        <v>16</v>
      </c>
      <c r="J34" s="84">
        <v>136.1</v>
      </c>
      <c r="K34" s="84">
        <v>3</v>
      </c>
      <c r="L34" s="84">
        <v>16.05</v>
      </c>
      <c r="M34" s="84">
        <v>-4</v>
      </c>
      <c r="N34" s="84">
        <v>-833.03</v>
      </c>
      <c r="O34" s="84">
        <v>0</v>
      </c>
      <c r="P34" s="84">
        <v>-30</v>
      </c>
      <c r="Q34" s="84">
        <v>5638</v>
      </c>
      <c r="R34" s="84">
        <v>297799.373753</v>
      </c>
    </row>
    <row r="35" spans="1:18" s="80" customFormat="1" ht="12.75" customHeight="1">
      <c r="A35" s="56" t="s">
        <v>98</v>
      </c>
      <c r="B35" s="57"/>
      <c r="C35" s="84">
        <v>2516</v>
      </c>
      <c r="D35" s="84">
        <v>62786.399881</v>
      </c>
      <c r="E35" s="84">
        <v>10</v>
      </c>
      <c r="F35" s="84">
        <v>21</v>
      </c>
      <c r="G35" s="84">
        <v>6</v>
      </c>
      <c r="H35" s="84">
        <v>35</v>
      </c>
      <c r="I35" s="84">
        <v>7</v>
      </c>
      <c r="J35" s="84">
        <v>131.919</v>
      </c>
      <c r="K35" s="84">
        <v>0</v>
      </c>
      <c r="L35" s="84">
        <v>0</v>
      </c>
      <c r="M35" s="84">
        <v>2</v>
      </c>
      <c r="N35" s="84">
        <v>32</v>
      </c>
      <c r="O35" s="84">
        <v>0</v>
      </c>
      <c r="P35" s="84">
        <v>0</v>
      </c>
      <c r="Q35" s="84">
        <v>2522</v>
      </c>
      <c r="R35" s="84">
        <v>62936.318881</v>
      </c>
    </row>
    <row r="36" spans="1:18" s="80" customFormat="1" ht="12.75" customHeight="1">
      <c r="A36" s="56" t="s">
        <v>300</v>
      </c>
      <c r="B36" s="57"/>
      <c r="C36" s="84">
        <v>4189</v>
      </c>
      <c r="D36" s="84">
        <v>106477.380391</v>
      </c>
      <c r="E36" s="84">
        <v>21</v>
      </c>
      <c r="F36" s="84">
        <v>53.35</v>
      </c>
      <c r="G36" s="84">
        <v>9</v>
      </c>
      <c r="H36" s="84">
        <v>16.7</v>
      </c>
      <c r="I36" s="84">
        <v>7</v>
      </c>
      <c r="J36" s="84">
        <v>32.72</v>
      </c>
      <c r="K36" s="84">
        <v>0</v>
      </c>
      <c r="L36" s="84">
        <v>0</v>
      </c>
      <c r="M36" s="84">
        <v>3</v>
      </c>
      <c r="N36" s="84">
        <v>41</v>
      </c>
      <c r="O36" s="84">
        <v>0</v>
      </c>
      <c r="P36" s="84">
        <v>0</v>
      </c>
      <c r="Q36" s="84">
        <v>4204</v>
      </c>
      <c r="R36" s="84">
        <v>106587.750391</v>
      </c>
    </row>
    <row r="37" spans="1:18" s="80" customFormat="1" ht="12.75" customHeight="1">
      <c r="A37" s="56" t="s">
        <v>99</v>
      </c>
      <c r="B37" s="57"/>
      <c r="C37" s="84">
        <v>1843</v>
      </c>
      <c r="D37" s="84">
        <v>13034.919421</v>
      </c>
      <c r="E37" s="84">
        <v>15</v>
      </c>
      <c r="F37" s="84">
        <v>9.761</v>
      </c>
      <c r="G37" s="84">
        <v>5</v>
      </c>
      <c r="H37" s="84">
        <v>17</v>
      </c>
      <c r="I37" s="84">
        <v>4</v>
      </c>
      <c r="J37" s="84">
        <v>22.4</v>
      </c>
      <c r="K37" s="84">
        <v>0</v>
      </c>
      <c r="L37" s="84">
        <v>0</v>
      </c>
      <c r="M37" s="84">
        <v>3</v>
      </c>
      <c r="N37" s="84">
        <v>-3</v>
      </c>
      <c r="O37" s="84">
        <v>0</v>
      </c>
      <c r="P37" s="84">
        <v>0</v>
      </c>
      <c r="Q37" s="84">
        <v>1856</v>
      </c>
      <c r="R37" s="84">
        <v>13047.080421</v>
      </c>
    </row>
    <row r="38" spans="1:18" s="80" customFormat="1" ht="12.75" customHeight="1">
      <c r="A38" s="56" t="s">
        <v>100</v>
      </c>
      <c r="B38" s="57"/>
      <c r="C38" s="84">
        <v>3772</v>
      </c>
      <c r="D38" s="84">
        <v>65079.977374</v>
      </c>
      <c r="E38" s="84">
        <v>22</v>
      </c>
      <c r="F38" s="84">
        <v>67.549247</v>
      </c>
      <c r="G38" s="84">
        <v>9</v>
      </c>
      <c r="H38" s="84">
        <v>73.5</v>
      </c>
      <c r="I38" s="84">
        <v>10</v>
      </c>
      <c r="J38" s="84">
        <v>103.98997</v>
      </c>
      <c r="K38" s="84">
        <v>0</v>
      </c>
      <c r="L38" s="84">
        <v>0</v>
      </c>
      <c r="M38" s="84">
        <v>6</v>
      </c>
      <c r="N38" s="84">
        <v>60</v>
      </c>
      <c r="O38" s="84">
        <v>0</v>
      </c>
      <c r="P38" s="84">
        <v>0</v>
      </c>
      <c r="Q38" s="84">
        <v>3791</v>
      </c>
      <c r="R38" s="84">
        <v>65238.016591</v>
      </c>
    </row>
    <row r="39" spans="1:18" s="80" customFormat="1" ht="12.75" customHeight="1">
      <c r="A39" s="56" t="s">
        <v>101</v>
      </c>
      <c r="B39" s="57"/>
      <c r="C39" s="84">
        <v>15818</v>
      </c>
      <c r="D39" s="84">
        <v>517611.802425</v>
      </c>
      <c r="E39" s="84">
        <v>68</v>
      </c>
      <c r="F39" s="84">
        <v>283.37</v>
      </c>
      <c r="G39" s="84">
        <v>29</v>
      </c>
      <c r="H39" s="84">
        <v>217.787</v>
      </c>
      <c r="I39" s="84">
        <v>65</v>
      </c>
      <c r="J39" s="84">
        <v>1898.99798</v>
      </c>
      <c r="K39" s="84">
        <v>6</v>
      </c>
      <c r="L39" s="84">
        <v>224.74052</v>
      </c>
      <c r="M39" s="84">
        <v>9</v>
      </c>
      <c r="N39" s="84">
        <v>126.38</v>
      </c>
      <c r="O39" s="84">
        <v>0</v>
      </c>
      <c r="P39" s="84">
        <v>0</v>
      </c>
      <c r="Q39" s="84">
        <v>15866</v>
      </c>
      <c r="R39" s="84">
        <v>519478.022885</v>
      </c>
    </row>
    <row r="40" spans="1:18" s="80" customFormat="1" ht="12.75" customHeight="1">
      <c r="A40" s="56" t="s">
        <v>167</v>
      </c>
      <c r="B40" s="57"/>
      <c r="C40" s="84">
        <v>2444</v>
      </c>
      <c r="D40" s="84">
        <v>811156.047376</v>
      </c>
      <c r="E40" s="84">
        <v>19</v>
      </c>
      <c r="F40" s="84">
        <v>145</v>
      </c>
      <c r="G40" s="84">
        <v>9</v>
      </c>
      <c r="H40" s="84">
        <v>236</v>
      </c>
      <c r="I40" s="84">
        <v>10</v>
      </c>
      <c r="J40" s="84">
        <v>256.01152</v>
      </c>
      <c r="K40" s="84">
        <v>0</v>
      </c>
      <c r="L40" s="84">
        <v>0</v>
      </c>
      <c r="M40" s="84">
        <v>7</v>
      </c>
      <c r="N40" s="84">
        <v>392.1</v>
      </c>
      <c r="O40" s="84">
        <v>-1</v>
      </c>
      <c r="P40" s="84">
        <v>-9.34</v>
      </c>
      <c r="Q40" s="84">
        <v>2460</v>
      </c>
      <c r="R40" s="84">
        <v>811703.818896</v>
      </c>
    </row>
    <row r="41" spans="1:18" s="80" customFormat="1" ht="12.75" customHeight="1">
      <c r="A41" s="56" t="s">
        <v>168</v>
      </c>
      <c r="B41" s="57"/>
      <c r="C41" s="84">
        <v>3606</v>
      </c>
      <c r="D41" s="84">
        <v>176542.591007</v>
      </c>
      <c r="E41" s="84">
        <v>15</v>
      </c>
      <c r="F41" s="84">
        <v>30.025</v>
      </c>
      <c r="G41" s="84">
        <v>12</v>
      </c>
      <c r="H41" s="84">
        <v>63.48</v>
      </c>
      <c r="I41" s="84">
        <v>7</v>
      </c>
      <c r="J41" s="84">
        <v>46.3</v>
      </c>
      <c r="K41" s="84">
        <v>1</v>
      </c>
      <c r="L41" s="84">
        <v>167</v>
      </c>
      <c r="M41" s="84">
        <v>-8</v>
      </c>
      <c r="N41" s="84">
        <v>-53.7</v>
      </c>
      <c r="O41" s="84">
        <v>0</v>
      </c>
      <c r="P41" s="84">
        <v>0</v>
      </c>
      <c r="Q41" s="84">
        <v>3601</v>
      </c>
      <c r="R41" s="84">
        <v>176334.736007</v>
      </c>
    </row>
    <row r="42" spans="1:18" s="80" customFormat="1" ht="12.75" customHeight="1">
      <c r="A42" s="56" t="s">
        <v>169</v>
      </c>
      <c r="B42" s="57"/>
      <c r="C42" s="84">
        <v>98544</v>
      </c>
      <c r="D42" s="84">
        <v>1074676.866357</v>
      </c>
      <c r="E42" s="84">
        <v>597</v>
      </c>
      <c r="F42" s="84">
        <v>1820.792</v>
      </c>
      <c r="G42" s="84">
        <v>225</v>
      </c>
      <c r="H42" s="84">
        <v>1264.541</v>
      </c>
      <c r="I42" s="84">
        <v>202</v>
      </c>
      <c r="J42" s="84">
        <v>3742.448188</v>
      </c>
      <c r="K42" s="84">
        <v>13</v>
      </c>
      <c r="L42" s="84">
        <v>109.64</v>
      </c>
      <c r="M42" s="84">
        <v>32</v>
      </c>
      <c r="N42" s="84">
        <v>-224.19</v>
      </c>
      <c r="O42" s="84">
        <v>-3</v>
      </c>
      <c r="P42" s="84">
        <v>-598.8</v>
      </c>
      <c r="Q42" s="84">
        <v>98945</v>
      </c>
      <c r="R42" s="84">
        <v>1078042.935545</v>
      </c>
    </row>
    <row r="43" spans="1:18" s="80" customFormat="1" ht="12.75" customHeight="1">
      <c r="A43" s="56" t="s">
        <v>170</v>
      </c>
      <c r="B43" s="57"/>
      <c r="C43" s="84">
        <v>119197</v>
      </c>
      <c r="D43" s="84">
        <v>974316.010676</v>
      </c>
      <c r="E43" s="84">
        <v>504</v>
      </c>
      <c r="F43" s="84">
        <v>1033.513413</v>
      </c>
      <c r="G43" s="84">
        <v>404</v>
      </c>
      <c r="H43" s="84">
        <v>1212.336</v>
      </c>
      <c r="I43" s="84">
        <v>183</v>
      </c>
      <c r="J43" s="84">
        <v>26895.063862</v>
      </c>
      <c r="K43" s="84">
        <v>25</v>
      </c>
      <c r="L43" s="84">
        <v>3234.85</v>
      </c>
      <c r="M43" s="84">
        <v>-118</v>
      </c>
      <c r="N43" s="84">
        <v>-1816.705</v>
      </c>
      <c r="O43" s="84">
        <v>-2</v>
      </c>
      <c r="P43" s="84">
        <v>-57.749997</v>
      </c>
      <c r="Q43" s="84">
        <v>119177</v>
      </c>
      <c r="R43" s="84">
        <v>995922.946954</v>
      </c>
    </row>
    <row r="44" spans="1:18" s="80" customFormat="1" ht="12.75" customHeight="1">
      <c r="A44" s="56" t="s">
        <v>171</v>
      </c>
      <c r="B44" s="57"/>
      <c r="C44" s="84">
        <v>15838</v>
      </c>
      <c r="D44" s="84">
        <v>765829.006906</v>
      </c>
      <c r="E44" s="84">
        <v>53</v>
      </c>
      <c r="F44" s="84">
        <v>317.721</v>
      </c>
      <c r="G44" s="84">
        <v>24</v>
      </c>
      <c r="H44" s="84">
        <v>311.81</v>
      </c>
      <c r="I44" s="84">
        <v>37</v>
      </c>
      <c r="J44" s="84">
        <v>5883.772718</v>
      </c>
      <c r="K44" s="84">
        <v>3</v>
      </c>
      <c r="L44" s="84">
        <v>45</v>
      </c>
      <c r="M44" s="84">
        <v>0</v>
      </c>
      <c r="N44" s="84">
        <v>67.3</v>
      </c>
      <c r="O44" s="84">
        <v>0</v>
      </c>
      <c r="P44" s="84">
        <v>-5.999998</v>
      </c>
      <c r="Q44" s="84">
        <v>15867</v>
      </c>
      <c r="R44" s="84">
        <v>771734.990626</v>
      </c>
    </row>
    <row r="45" spans="1:18" s="80" customFormat="1" ht="12.75" customHeight="1">
      <c r="A45" s="56" t="s">
        <v>172</v>
      </c>
      <c r="B45" s="57"/>
      <c r="C45" s="84">
        <v>6432</v>
      </c>
      <c r="D45" s="84">
        <v>64164.034984</v>
      </c>
      <c r="E45" s="84">
        <v>53</v>
      </c>
      <c r="F45" s="84">
        <v>176.07</v>
      </c>
      <c r="G45" s="84">
        <v>28</v>
      </c>
      <c r="H45" s="84">
        <v>83.501</v>
      </c>
      <c r="I45" s="84">
        <v>8</v>
      </c>
      <c r="J45" s="84">
        <v>280</v>
      </c>
      <c r="K45" s="84">
        <v>0</v>
      </c>
      <c r="L45" s="84">
        <v>0</v>
      </c>
      <c r="M45" s="84">
        <v>-2</v>
      </c>
      <c r="N45" s="84">
        <v>-7.8</v>
      </c>
      <c r="O45" s="84">
        <v>0</v>
      </c>
      <c r="P45" s="84">
        <v>-4.075</v>
      </c>
      <c r="Q45" s="84">
        <v>6455</v>
      </c>
      <c r="R45" s="84">
        <v>64524.728984</v>
      </c>
    </row>
    <row r="46" spans="1:18" s="80" customFormat="1" ht="12.75" customHeight="1">
      <c r="A46" s="56" t="s">
        <v>173</v>
      </c>
      <c r="B46" s="57"/>
      <c r="C46" s="84">
        <v>21413</v>
      </c>
      <c r="D46" s="84">
        <v>527749.122504</v>
      </c>
      <c r="E46" s="84">
        <v>150</v>
      </c>
      <c r="F46" s="84">
        <v>299.417558</v>
      </c>
      <c r="G46" s="84">
        <v>79</v>
      </c>
      <c r="H46" s="84">
        <v>328.4241</v>
      </c>
      <c r="I46" s="84">
        <v>73</v>
      </c>
      <c r="J46" s="84">
        <v>1448.101</v>
      </c>
      <c r="K46" s="84">
        <v>4</v>
      </c>
      <c r="L46" s="84">
        <v>109.78206</v>
      </c>
      <c r="M46" s="84">
        <v>-18</v>
      </c>
      <c r="N46" s="84">
        <v>-109.777178</v>
      </c>
      <c r="O46" s="84">
        <v>0</v>
      </c>
      <c r="P46" s="84">
        <v>0</v>
      </c>
      <c r="Q46" s="84">
        <v>21466</v>
      </c>
      <c r="R46" s="84">
        <v>528948.657724</v>
      </c>
    </row>
    <row r="47" spans="1:18" s="80" customFormat="1" ht="12.75" customHeight="1">
      <c r="A47" s="56" t="s">
        <v>174</v>
      </c>
      <c r="B47" s="57"/>
      <c r="C47" s="84">
        <v>32770</v>
      </c>
      <c r="D47" s="84">
        <v>6062182.323826</v>
      </c>
      <c r="E47" s="84">
        <v>350</v>
      </c>
      <c r="F47" s="84">
        <v>6333.377333</v>
      </c>
      <c r="G47" s="84">
        <v>100</v>
      </c>
      <c r="H47" s="84">
        <v>648.805</v>
      </c>
      <c r="I47" s="84">
        <v>154</v>
      </c>
      <c r="J47" s="84">
        <v>40725.204288</v>
      </c>
      <c r="K47" s="84">
        <v>35</v>
      </c>
      <c r="L47" s="84">
        <v>5905.56255</v>
      </c>
      <c r="M47" s="84">
        <v>0</v>
      </c>
      <c r="N47" s="84">
        <v>193.38</v>
      </c>
      <c r="O47" s="84">
        <v>-2</v>
      </c>
      <c r="P47" s="84">
        <v>-1522.051433</v>
      </c>
      <c r="Q47" s="84">
        <v>33018</v>
      </c>
      <c r="R47" s="84">
        <v>6101357.866464</v>
      </c>
    </row>
    <row r="48" spans="1:18" s="80" customFormat="1" ht="12.75" customHeight="1">
      <c r="A48" s="56" t="s">
        <v>175</v>
      </c>
      <c r="B48" s="57"/>
      <c r="C48" s="84">
        <v>30131</v>
      </c>
      <c r="D48" s="84">
        <v>1120797.997976</v>
      </c>
      <c r="E48" s="84">
        <v>225</v>
      </c>
      <c r="F48" s="84">
        <v>1638.721706</v>
      </c>
      <c r="G48" s="84">
        <v>103</v>
      </c>
      <c r="H48" s="84">
        <v>629.666888</v>
      </c>
      <c r="I48" s="84">
        <v>74</v>
      </c>
      <c r="J48" s="84">
        <v>2958.18395</v>
      </c>
      <c r="K48" s="84">
        <v>17</v>
      </c>
      <c r="L48" s="84">
        <v>837.31717</v>
      </c>
      <c r="M48" s="84">
        <v>16</v>
      </c>
      <c r="N48" s="84">
        <v>228.5</v>
      </c>
      <c r="O48" s="84">
        <v>-3</v>
      </c>
      <c r="P48" s="84">
        <v>-184.3</v>
      </c>
      <c r="Q48" s="84">
        <v>30266</v>
      </c>
      <c r="R48" s="84">
        <v>1123972.119574</v>
      </c>
    </row>
    <row r="49" spans="1:18" s="80" customFormat="1" ht="12.75" customHeight="1">
      <c r="A49" s="56" t="s">
        <v>176</v>
      </c>
      <c r="B49" s="57"/>
      <c r="C49" s="84">
        <v>49587</v>
      </c>
      <c r="D49" s="84">
        <v>358543.401993</v>
      </c>
      <c r="E49" s="84">
        <v>470</v>
      </c>
      <c r="F49" s="84">
        <v>852.961599</v>
      </c>
      <c r="G49" s="84">
        <v>153</v>
      </c>
      <c r="H49" s="84">
        <v>450.659</v>
      </c>
      <c r="I49" s="84">
        <v>164</v>
      </c>
      <c r="J49" s="84">
        <v>1485.37718</v>
      </c>
      <c r="K49" s="84">
        <v>11</v>
      </c>
      <c r="L49" s="84">
        <v>247.866075</v>
      </c>
      <c r="M49" s="84">
        <v>-10</v>
      </c>
      <c r="N49" s="84">
        <v>-515.526112</v>
      </c>
      <c r="O49" s="84">
        <v>-4</v>
      </c>
      <c r="P49" s="84">
        <v>1.84146</v>
      </c>
      <c r="Q49" s="84">
        <v>49890</v>
      </c>
      <c r="R49" s="84">
        <v>359669.531045</v>
      </c>
    </row>
    <row r="50" spans="1:18" s="80" customFormat="1" ht="12.75" customHeight="1">
      <c r="A50" s="56" t="s">
        <v>177</v>
      </c>
      <c r="B50" s="57"/>
      <c r="C50" s="84">
        <v>15197</v>
      </c>
      <c r="D50" s="84">
        <v>272460.607834</v>
      </c>
      <c r="E50" s="84">
        <v>94</v>
      </c>
      <c r="F50" s="84">
        <v>268.258</v>
      </c>
      <c r="G50" s="84">
        <v>48</v>
      </c>
      <c r="H50" s="84">
        <v>214.415</v>
      </c>
      <c r="I50" s="84">
        <v>35</v>
      </c>
      <c r="J50" s="84">
        <v>377.14</v>
      </c>
      <c r="K50" s="84">
        <v>4</v>
      </c>
      <c r="L50" s="84">
        <v>171.6</v>
      </c>
      <c r="M50" s="84">
        <v>26</v>
      </c>
      <c r="N50" s="84">
        <v>320.77</v>
      </c>
      <c r="O50" s="84">
        <v>0</v>
      </c>
      <c r="P50" s="84">
        <v>0</v>
      </c>
      <c r="Q50" s="84">
        <v>15269</v>
      </c>
      <c r="R50" s="84">
        <v>273040.760834</v>
      </c>
    </row>
    <row r="51" spans="1:18" s="80" customFormat="1" ht="12.75" customHeight="1">
      <c r="A51" s="56" t="s">
        <v>178</v>
      </c>
      <c r="B51" s="57"/>
      <c r="C51" s="84">
        <v>106</v>
      </c>
      <c r="D51" s="84">
        <v>193.861</v>
      </c>
      <c r="E51" s="84">
        <v>5</v>
      </c>
      <c r="F51" s="84">
        <v>7</v>
      </c>
      <c r="G51" s="84">
        <v>2</v>
      </c>
      <c r="H51" s="84">
        <v>2</v>
      </c>
      <c r="I51" s="84">
        <v>1</v>
      </c>
      <c r="J51" s="84">
        <v>14</v>
      </c>
      <c r="K51" s="84">
        <v>0</v>
      </c>
      <c r="L51" s="84">
        <v>0</v>
      </c>
      <c r="M51" s="84">
        <v>1</v>
      </c>
      <c r="N51" s="84">
        <v>5.5</v>
      </c>
      <c r="O51" s="84">
        <v>0</v>
      </c>
      <c r="P51" s="84">
        <v>0</v>
      </c>
      <c r="Q51" s="84">
        <v>110</v>
      </c>
      <c r="R51" s="84">
        <v>218.361</v>
      </c>
    </row>
    <row r="52" spans="1:18" s="80" customFormat="1" ht="12.75" customHeight="1">
      <c r="A52" s="56" t="s">
        <v>179</v>
      </c>
      <c r="B52" s="57"/>
      <c r="C52" s="84">
        <v>326</v>
      </c>
      <c r="D52" s="84">
        <v>1898.274426</v>
      </c>
      <c r="E52" s="84">
        <v>5</v>
      </c>
      <c r="F52" s="84">
        <v>10.01</v>
      </c>
      <c r="G52" s="84">
        <v>0</v>
      </c>
      <c r="H52" s="84">
        <v>0</v>
      </c>
      <c r="I52" s="84">
        <v>1</v>
      </c>
      <c r="J52" s="84">
        <v>54.97024</v>
      </c>
      <c r="K52" s="84">
        <v>0</v>
      </c>
      <c r="L52" s="84">
        <v>0</v>
      </c>
      <c r="M52" s="84">
        <v>-1</v>
      </c>
      <c r="N52" s="84">
        <v>-100</v>
      </c>
      <c r="O52" s="84">
        <v>0</v>
      </c>
      <c r="P52" s="84">
        <v>0</v>
      </c>
      <c r="Q52" s="84">
        <v>330</v>
      </c>
      <c r="R52" s="84">
        <v>1863.254666</v>
      </c>
    </row>
    <row r="53" spans="1:18" s="80" customFormat="1" ht="12.75" customHeight="1">
      <c r="A53" s="56" t="s">
        <v>180</v>
      </c>
      <c r="B53" s="57"/>
      <c r="C53" s="84">
        <v>52</v>
      </c>
      <c r="D53" s="84">
        <v>220.65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52</v>
      </c>
      <c r="R53" s="84">
        <v>220.65</v>
      </c>
    </row>
    <row r="54" spans="1:18" s="80" customFormat="1" ht="12.75" customHeight="1">
      <c r="A54" s="56" t="s">
        <v>181</v>
      </c>
      <c r="B54" s="57"/>
      <c r="C54" s="84">
        <v>2097</v>
      </c>
      <c r="D54" s="84">
        <v>73078.184722</v>
      </c>
      <c r="E54" s="84">
        <v>22</v>
      </c>
      <c r="F54" s="84">
        <v>38.58</v>
      </c>
      <c r="G54" s="84">
        <v>15</v>
      </c>
      <c r="H54" s="84">
        <v>48.61</v>
      </c>
      <c r="I54" s="84">
        <v>5</v>
      </c>
      <c r="J54" s="84">
        <v>38.32</v>
      </c>
      <c r="K54" s="84">
        <v>1</v>
      </c>
      <c r="L54" s="84">
        <v>90</v>
      </c>
      <c r="M54" s="84">
        <v>6</v>
      </c>
      <c r="N54" s="84">
        <v>59.92</v>
      </c>
      <c r="O54" s="84">
        <v>0</v>
      </c>
      <c r="P54" s="84">
        <v>0</v>
      </c>
      <c r="Q54" s="84">
        <v>2110</v>
      </c>
      <c r="R54" s="84">
        <v>73076.394722</v>
      </c>
    </row>
    <row r="55" spans="1:18" s="80" customFormat="1" ht="12.75" customHeight="1">
      <c r="A55" s="56" t="s">
        <v>182</v>
      </c>
      <c r="B55" s="57"/>
      <c r="C55" s="84">
        <v>12342</v>
      </c>
      <c r="D55" s="84">
        <v>135010.306683</v>
      </c>
      <c r="E55" s="84">
        <v>95</v>
      </c>
      <c r="F55" s="84">
        <v>138.89</v>
      </c>
      <c r="G55" s="84">
        <v>42</v>
      </c>
      <c r="H55" s="84">
        <v>162.983966</v>
      </c>
      <c r="I55" s="84">
        <v>38</v>
      </c>
      <c r="J55" s="84">
        <v>802.21985</v>
      </c>
      <c r="K55" s="84">
        <v>1</v>
      </c>
      <c r="L55" s="84">
        <v>17</v>
      </c>
      <c r="M55" s="84">
        <v>-5</v>
      </c>
      <c r="N55" s="84">
        <v>2.31829</v>
      </c>
      <c r="O55" s="84">
        <v>-1</v>
      </c>
      <c r="P55" s="84">
        <v>-10.5</v>
      </c>
      <c r="Q55" s="84">
        <v>12389</v>
      </c>
      <c r="R55" s="84">
        <v>135763.250857</v>
      </c>
    </row>
    <row r="56" spans="1:18" s="80" customFormat="1" ht="12.75" customHeight="1">
      <c r="A56" s="56" t="s">
        <v>183</v>
      </c>
      <c r="B56" s="57"/>
      <c r="C56" s="84">
        <v>32922</v>
      </c>
      <c r="D56" s="84">
        <v>292257.511166</v>
      </c>
      <c r="E56" s="84">
        <v>2</v>
      </c>
      <c r="F56" s="84">
        <v>10</v>
      </c>
      <c r="G56" s="84">
        <v>74</v>
      </c>
      <c r="H56" s="84">
        <v>263.561</v>
      </c>
      <c r="I56" s="84">
        <v>38</v>
      </c>
      <c r="J56" s="84">
        <v>482.73125</v>
      </c>
      <c r="K56" s="84">
        <v>1</v>
      </c>
      <c r="L56" s="84">
        <v>2180.88</v>
      </c>
      <c r="M56" s="84">
        <v>-67</v>
      </c>
      <c r="N56" s="84">
        <v>-394.93</v>
      </c>
      <c r="O56" s="84">
        <v>1</v>
      </c>
      <c r="P56" s="84">
        <v>86.2</v>
      </c>
      <c r="Q56" s="84">
        <v>32784</v>
      </c>
      <c r="R56" s="84">
        <v>289997.071416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34" t="str">
        <f>'2491-00-01'!V34</f>
        <v>中華民國104年06月01日編製</v>
      </c>
      <c r="R57" s="334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35" t="s">
        <v>184</v>
      </c>
      <c r="R58" s="335"/>
    </row>
    <row r="59" spans="1:18" ht="15" customHeight="1">
      <c r="A59" s="63" t="s">
        <v>46</v>
      </c>
      <c r="B59" s="160" t="s">
        <v>313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20" t="s">
        <v>187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N4">
      <selection activeCell="H27" sqref="H27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49" t="s">
        <v>269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</f>
        <v>中華民國104年05月</v>
      </c>
      <c r="H5" s="351"/>
      <c r="I5" s="351"/>
      <c r="J5" s="351"/>
      <c r="K5" s="351"/>
      <c r="L5" s="351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15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8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236" t="s">
        <v>37</v>
      </c>
      <c r="B9" s="237"/>
      <c r="C9" s="39">
        <v>644527</v>
      </c>
      <c r="D9" s="39">
        <v>21563183.882047</v>
      </c>
      <c r="E9" s="39">
        <v>3615</v>
      </c>
      <c r="F9" s="39">
        <v>15916.851981</v>
      </c>
      <c r="G9" s="39">
        <v>1760</v>
      </c>
      <c r="H9" s="39">
        <v>8849.476564</v>
      </c>
      <c r="I9" s="39">
        <v>1667</v>
      </c>
      <c r="J9" s="39">
        <v>107043.862188</v>
      </c>
      <c r="K9" s="39">
        <v>201</v>
      </c>
      <c r="L9" s="39">
        <v>17197.554755</v>
      </c>
      <c r="M9" s="39">
        <v>0</v>
      </c>
      <c r="N9" s="39">
        <v>0</v>
      </c>
      <c r="O9" s="39">
        <v>-21</v>
      </c>
      <c r="P9" s="39">
        <v>-2491.350477</v>
      </c>
      <c r="Q9" s="39">
        <v>646361</v>
      </c>
      <c r="R9" s="39">
        <v>21657606.21442</v>
      </c>
    </row>
    <row r="10" spans="1:18" s="116" customFormat="1" ht="16.5" customHeight="1">
      <c r="A10" s="238" t="s">
        <v>244</v>
      </c>
      <c r="B10" s="239"/>
      <c r="C10" s="39">
        <v>643358</v>
      </c>
      <c r="D10" s="39">
        <v>21543670.794107</v>
      </c>
      <c r="E10" s="39">
        <v>3607</v>
      </c>
      <c r="F10" s="39">
        <v>15890.151981</v>
      </c>
      <c r="G10" s="39">
        <v>1758</v>
      </c>
      <c r="H10" s="39">
        <v>8788.476564</v>
      </c>
      <c r="I10" s="39">
        <v>1662</v>
      </c>
      <c r="J10" s="39">
        <v>107004.662188</v>
      </c>
      <c r="K10" s="39">
        <v>201</v>
      </c>
      <c r="L10" s="39">
        <v>17197.554755</v>
      </c>
      <c r="M10" s="39">
        <v>0</v>
      </c>
      <c r="N10" s="39">
        <v>0</v>
      </c>
      <c r="O10" s="39">
        <v>-21</v>
      </c>
      <c r="P10" s="39">
        <v>-2491.350477</v>
      </c>
      <c r="Q10" s="39">
        <v>645186</v>
      </c>
      <c r="R10" s="39">
        <v>21638088.22648</v>
      </c>
    </row>
    <row r="11" spans="1:18" s="116" customFormat="1" ht="16.5" customHeight="1">
      <c r="A11" s="240" t="s">
        <v>284</v>
      </c>
      <c r="B11" s="241"/>
      <c r="C11" s="39">
        <v>125451</v>
      </c>
      <c r="D11" s="39">
        <v>2000703.242178</v>
      </c>
      <c r="E11" s="39">
        <v>639</v>
      </c>
      <c r="F11" s="39">
        <v>1872.008571</v>
      </c>
      <c r="G11" s="39">
        <v>345</v>
      </c>
      <c r="H11" s="39">
        <v>1963.1844</v>
      </c>
      <c r="I11" s="39">
        <v>278</v>
      </c>
      <c r="J11" s="39">
        <v>7519.422483</v>
      </c>
      <c r="K11" s="39">
        <v>33</v>
      </c>
      <c r="L11" s="39">
        <v>1990.83047</v>
      </c>
      <c r="M11" s="39">
        <v>0</v>
      </c>
      <c r="N11" s="39">
        <v>0</v>
      </c>
      <c r="O11" s="39">
        <v>21</v>
      </c>
      <c r="P11" s="39">
        <v>-813.219493</v>
      </c>
      <c r="Q11" s="39">
        <v>125766</v>
      </c>
      <c r="R11" s="39">
        <v>2005327.438869</v>
      </c>
    </row>
    <row r="12" spans="1:18" s="116" customFormat="1" ht="16.5" customHeight="1">
      <c r="A12" s="240" t="s">
        <v>283</v>
      </c>
      <c r="B12" s="241"/>
      <c r="C12" s="39">
        <v>169920</v>
      </c>
      <c r="D12" s="39">
        <v>10975972.728901</v>
      </c>
      <c r="E12" s="39">
        <v>978</v>
      </c>
      <c r="F12" s="39">
        <v>6778.684968</v>
      </c>
      <c r="G12" s="39">
        <v>435</v>
      </c>
      <c r="H12" s="39">
        <v>2004.777104</v>
      </c>
      <c r="I12" s="39">
        <v>535</v>
      </c>
      <c r="J12" s="39">
        <v>79947.342231</v>
      </c>
      <c r="K12" s="39">
        <v>65</v>
      </c>
      <c r="L12" s="39">
        <v>11385.12017</v>
      </c>
      <c r="M12" s="39">
        <v>0</v>
      </c>
      <c r="N12" s="39">
        <v>0</v>
      </c>
      <c r="O12" s="39">
        <v>-80</v>
      </c>
      <c r="P12" s="39">
        <v>-1979.098734</v>
      </c>
      <c r="Q12" s="39">
        <v>170383</v>
      </c>
      <c r="R12" s="39">
        <v>11047329.760092</v>
      </c>
    </row>
    <row r="13" spans="1:18" s="116" customFormat="1" ht="16.5" customHeight="1">
      <c r="A13" s="240" t="s">
        <v>332</v>
      </c>
      <c r="B13" s="241"/>
      <c r="C13" s="39">
        <v>52845</v>
      </c>
      <c r="D13" s="39">
        <v>1408994.96854</v>
      </c>
      <c r="E13" s="39">
        <v>324</v>
      </c>
      <c r="F13" s="39">
        <v>909.165355</v>
      </c>
      <c r="G13" s="39">
        <v>154</v>
      </c>
      <c r="H13" s="39">
        <v>891.80733</v>
      </c>
      <c r="I13" s="39">
        <v>137</v>
      </c>
      <c r="J13" s="39">
        <v>3805.16607</v>
      </c>
      <c r="K13" s="39">
        <v>15</v>
      </c>
      <c r="L13" s="39">
        <v>261.97606</v>
      </c>
      <c r="M13" s="39">
        <v>0</v>
      </c>
      <c r="N13" s="39">
        <v>0</v>
      </c>
      <c r="O13" s="39">
        <v>10</v>
      </c>
      <c r="P13" s="39">
        <v>652.45904</v>
      </c>
      <c r="Q13" s="39">
        <v>53025</v>
      </c>
      <c r="R13" s="39">
        <v>1413207.975615</v>
      </c>
    </row>
    <row r="14" spans="1:18" s="116" customFormat="1" ht="16.5" customHeight="1">
      <c r="A14" s="240" t="s">
        <v>239</v>
      </c>
      <c r="B14" s="241"/>
      <c r="C14" s="39">
        <v>86291</v>
      </c>
      <c r="D14" s="39">
        <v>1571758.747227</v>
      </c>
      <c r="E14" s="39">
        <v>604</v>
      </c>
      <c r="F14" s="39">
        <v>2624.621858</v>
      </c>
      <c r="G14" s="39">
        <v>274</v>
      </c>
      <c r="H14" s="39">
        <v>1145.526</v>
      </c>
      <c r="I14" s="39">
        <v>218</v>
      </c>
      <c r="J14" s="39">
        <v>5575.68407</v>
      </c>
      <c r="K14" s="39">
        <v>22</v>
      </c>
      <c r="L14" s="39">
        <v>646.981675</v>
      </c>
      <c r="M14" s="39">
        <v>0</v>
      </c>
      <c r="N14" s="39">
        <v>0</v>
      </c>
      <c r="O14" s="39">
        <v>-1</v>
      </c>
      <c r="P14" s="39">
        <v>-311.64</v>
      </c>
      <c r="Q14" s="39">
        <v>86620</v>
      </c>
      <c r="R14" s="39">
        <v>1577854.90548</v>
      </c>
    </row>
    <row r="15" spans="1:18" s="116" customFormat="1" ht="16.5" customHeight="1">
      <c r="A15" s="240" t="s">
        <v>240</v>
      </c>
      <c r="B15" s="241"/>
      <c r="C15" s="39">
        <v>33112</v>
      </c>
      <c r="D15" s="39">
        <v>830356.88627</v>
      </c>
      <c r="E15" s="39">
        <v>166</v>
      </c>
      <c r="F15" s="39">
        <v>604.27</v>
      </c>
      <c r="G15" s="39">
        <v>97</v>
      </c>
      <c r="H15" s="39">
        <v>578.631</v>
      </c>
      <c r="I15" s="39">
        <v>91</v>
      </c>
      <c r="J15" s="39">
        <v>1251.00074</v>
      </c>
      <c r="K15" s="39">
        <v>15</v>
      </c>
      <c r="L15" s="39">
        <v>538.33202</v>
      </c>
      <c r="M15" s="39">
        <v>0</v>
      </c>
      <c r="N15" s="39">
        <v>0</v>
      </c>
      <c r="O15" s="39">
        <v>4</v>
      </c>
      <c r="P15" s="39">
        <v>109.30587</v>
      </c>
      <c r="Q15" s="39">
        <v>33185</v>
      </c>
      <c r="R15" s="39">
        <v>831204.49986</v>
      </c>
    </row>
    <row r="16" spans="1:18" s="116" customFormat="1" ht="16.5" customHeight="1">
      <c r="A16" s="242" t="s">
        <v>245</v>
      </c>
      <c r="B16" s="239"/>
      <c r="C16" s="39">
        <v>80496</v>
      </c>
      <c r="D16" s="39">
        <v>1730290.888243</v>
      </c>
      <c r="E16" s="39">
        <v>380</v>
      </c>
      <c r="F16" s="39">
        <v>1331.960923</v>
      </c>
      <c r="G16" s="39">
        <v>220</v>
      </c>
      <c r="H16" s="39">
        <v>945.3491</v>
      </c>
      <c r="I16" s="39">
        <v>143</v>
      </c>
      <c r="J16" s="39">
        <v>1603.038003</v>
      </c>
      <c r="K16" s="39">
        <v>11</v>
      </c>
      <c r="L16" s="39">
        <v>473.7609</v>
      </c>
      <c r="M16" s="39">
        <v>0</v>
      </c>
      <c r="N16" s="39">
        <v>0</v>
      </c>
      <c r="O16" s="39">
        <v>5</v>
      </c>
      <c r="P16" s="39">
        <v>522.549</v>
      </c>
      <c r="Q16" s="39">
        <v>80661</v>
      </c>
      <c r="R16" s="39">
        <v>1732329.326169</v>
      </c>
    </row>
    <row r="17" spans="1:18" s="116" customFormat="1" ht="16.5" customHeight="1">
      <c r="A17" s="240" t="s">
        <v>246</v>
      </c>
      <c r="B17" s="241"/>
      <c r="C17" s="39">
        <v>5446</v>
      </c>
      <c r="D17" s="39">
        <v>73796.959642</v>
      </c>
      <c r="E17" s="39">
        <v>29</v>
      </c>
      <c r="F17" s="39">
        <v>71.53</v>
      </c>
      <c r="G17" s="39">
        <v>13</v>
      </c>
      <c r="H17" s="39">
        <v>132.7</v>
      </c>
      <c r="I17" s="39">
        <v>11</v>
      </c>
      <c r="J17" s="39">
        <v>119.7</v>
      </c>
      <c r="K17" s="39">
        <v>3</v>
      </c>
      <c r="L17" s="39">
        <v>38.944</v>
      </c>
      <c r="M17" s="39">
        <v>0</v>
      </c>
      <c r="N17" s="39">
        <v>0</v>
      </c>
      <c r="O17" s="39">
        <v>2</v>
      </c>
      <c r="P17" s="39">
        <v>74.5</v>
      </c>
      <c r="Q17" s="39">
        <v>5464</v>
      </c>
      <c r="R17" s="39">
        <v>73891.045642</v>
      </c>
    </row>
    <row r="18" spans="1:18" s="116" customFormat="1" ht="16.5" customHeight="1">
      <c r="A18" s="240" t="s">
        <v>247</v>
      </c>
      <c r="B18" s="241"/>
      <c r="C18" s="39">
        <v>10854</v>
      </c>
      <c r="D18" s="39">
        <v>512417.406679</v>
      </c>
      <c r="E18" s="39">
        <v>81</v>
      </c>
      <c r="F18" s="39">
        <v>351.751</v>
      </c>
      <c r="G18" s="39">
        <v>39</v>
      </c>
      <c r="H18" s="39">
        <v>187.4</v>
      </c>
      <c r="I18" s="39">
        <v>56</v>
      </c>
      <c r="J18" s="39">
        <v>2885.444471</v>
      </c>
      <c r="K18" s="39">
        <v>9</v>
      </c>
      <c r="L18" s="39">
        <v>613.99845</v>
      </c>
      <c r="M18" s="39">
        <v>0</v>
      </c>
      <c r="N18" s="39">
        <v>0</v>
      </c>
      <c r="O18" s="39">
        <v>-4</v>
      </c>
      <c r="P18" s="39">
        <v>-302.695</v>
      </c>
      <c r="Q18" s="39">
        <v>10892</v>
      </c>
      <c r="R18" s="39">
        <v>514550.5087</v>
      </c>
    </row>
    <row r="19" spans="1:18" s="116" customFormat="1" ht="16.5" customHeight="1">
      <c r="A19" s="240" t="s">
        <v>248</v>
      </c>
      <c r="B19" s="241"/>
      <c r="C19" s="39">
        <v>6740</v>
      </c>
      <c r="D19" s="39">
        <v>293131.472276</v>
      </c>
      <c r="E19" s="39">
        <v>35</v>
      </c>
      <c r="F19" s="39">
        <v>283.5579</v>
      </c>
      <c r="G19" s="39">
        <v>11</v>
      </c>
      <c r="H19" s="39">
        <v>37.65</v>
      </c>
      <c r="I19" s="39">
        <v>22</v>
      </c>
      <c r="J19" s="39">
        <v>542.46744</v>
      </c>
      <c r="K19" s="39">
        <v>5</v>
      </c>
      <c r="L19" s="39">
        <v>80.563</v>
      </c>
      <c r="M19" s="39">
        <v>0</v>
      </c>
      <c r="N19" s="39">
        <v>0</v>
      </c>
      <c r="O19" s="39">
        <v>1</v>
      </c>
      <c r="P19" s="39">
        <v>86.16484</v>
      </c>
      <c r="Q19" s="39">
        <v>6765</v>
      </c>
      <c r="R19" s="39">
        <v>293925.449456</v>
      </c>
    </row>
    <row r="20" spans="1:18" s="116" customFormat="1" ht="16.5" customHeight="1">
      <c r="A20" s="240" t="s">
        <v>249</v>
      </c>
      <c r="B20" s="241"/>
      <c r="C20" s="39">
        <v>24597</v>
      </c>
      <c r="D20" s="39">
        <v>412460.70293</v>
      </c>
      <c r="E20" s="39">
        <v>98</v>
      </c>
      <c r="F20" s="39">
        <v>173.2456</v>
      </c>
      <c r="G20" s="39">
        <v>50</v>
      </c>
      <c r="H20" s="39">
        <v>329.82688</v>
      </c>
      <c r="I20" s="39">
        <v>45</v>
      </c>
      <c r="J20" s="39">
        <v>497.58412</v>
      </c>
      <c r="K20" s="39">
        <v>2</v>
      </c>
      <c r="L20" s="39">
        <v>26.5</v>
      </c>
      <c r="M20" s="39">
        <v>0</v>
      </c>
      <c r="N20" s="39">
        <v>0</v>
      </c>
      <c r="O20" s="39">
        <v>2</v>
      </c>
      <c r="P20" s="39">
        <v>-198.68</v>
      </c>
      <c r="Q20" s="39">
        <v>24647</v>
      </c>
      <c r="R20" s="39">
        <v>412576.52577</v>
      </c>
    </row>
    <row r="21" spans="1:18" s="116" customFormat="1" ht="16.5" customHeight="1">
      <c r="A21" s="240" t="s">
        <v>250</v>
      </c>
      <c r="B21" s="241"/>
      <c r="C21" s="39">
        <v>4908</v>
      </c>
      <c r="D21" s="39">
        <v>75990.124928</v>
      </c>
      <c r="E21" s="39">
        <v>29</v>
      </c>
      <c r="F21" s="39">
        <v>93.051</v>
      </c>
      <c r="G21" s="39">
        <v>15</v>
      </c>
      <c r="H21" s="39">
        <v>58.4</v>
      </c>
      <c r="I21" s="39">
        <v>5</v>
      </c>
      <c r="J21" s="39">
        <v>46</v>
      </c>
      <c r="K21" s="39">
        <v>0</v>
      </c>
      <c r="L21" s="39">
        <v>0</v>
      </c>
      <c r="M21" s="39">
        <v>0</v>
      </c>
      <c r="N21" s="39">
        <v>0</v>
      </c>
      <c r="O21" s="39">
        <v>2</v>
      </c>
      <c r="P21" s="39">
        <v>11.04</v>
      </c>
      <c r="Q21" s="39">
        <v>4924</v>
      </c>
      <c r="R21" s="39">
        <v>76081.815928</v>
      </c>
    </row>
    <row r="22" spans="1:18" s="116" customFormat="1" ht="16.5" customHeight="1">
      <c r="A22" s="240" t="s">
        <v>251</v>
      </c>
      <c r="B22" s="241"/>
      <c r="C22" s="39">
        <v>6262</v>
      </c>
      <c r="D22" s="39">
        <v>254828.389329</v>
      </c>
      <c r="E22" s="39">
        <v>34</v>
      </c>
      <c r="F22" s="39">
        <v>184.66</v>
      </c>
      <c r="G22" s="39">
        <v>12</v>
      </c>
      <c r="H22" s="39">
        <v>47.96</v>
      </c>
      <c r="I22" s="39">
        <v>19</v>
      </c>
      <c r="J22" s="39">
        <v>188.73949</v>
      </c>
      <c r="K22" s="39">
        <v>0</v>
      </c>
      <c r="L22" s="39">
        <v>0</v>
      </c>
      <c r="M22" s="39">
        <v>0</v>
      </c>
      <c r="N22" s="39">
        <v>0</v>
      </c>
      <c r="O22" s="39">
        <v>3</v>
      </c>
      <c r="P22" s="39">
        <v>25.82</v>
      </c>
      <c r="Q22" s="39">
        <v>6287</v>
      </c>
      <c r="R22" s="39">
        <v>255179.648819</v>
      </c>
    </row>
    <row r="23" spans="1:18" s="116" customFormat="1" ht="16.5" customHeight="1">
      <c r="A23" s="240" t="s">
        <v>252</v>
      </c>
      <c r="B23" s="241"/>
      <c r="C23" s="39">
        <v>4282</v>
      </c>
      <c r="D23" s="39">
        <v>64819.386461</v>
      </c>
      <c r="E23" s="39">
        <v>18</v>
      </c>
      <c r="F23" s="39">
        <v>69.65</v>
      </c>
      <c r="G23" s="39">
        <v>12</v>
      </c>
      <c r="H23" s="39">
        <v>63.03875</v>
      </c>
      <c r="I23" s="39">
        <v>10</v>
      </c>
      <c r="J23" s="39">
        <v>105</v>
      </c>
      <c r="K23" s="39">
        <v>0</v>
      </c>
      <c r="L23" s="39">
        <v>0</v>
      </c>
      <c r="M23" s="39">
        <v>0</v>
      </c>
      <c r="N23" s="39">
        <v>0</v>
      </c>
      <c r="O23" s="39">
        <v>1</v>
      </c>
      <c r="P23" s="39">
        <v>353.95</v>
      </c>
      <c r="Q23" s="39">
        <v>4289</v>
      </c>
      <c r="R23" s="39">
        <v>65284.947711</v>
      </c>
    </row>
    <row r="24" spans="1:18" s="116" customFormat="1" ht="16.5" customHeight="1">
      <c r="A24" s="240" t="s">
        <v>253</v>
      </c>
      <c r="B24" s="241"/>
      <c r="C24" s="39">
        <v>6194</v>
      </c>
      <c r="D24" s="39">
        <v>91535.658774</v>
      </c>
      <c r="E24" s="39">
        <v>40</v>
      </c>
      <c r="F24" s="39">
        <v>92.76</v>
      </c>
      <c r="G24" s="39">
        <v>13</v>
      </c>
      <c r="H24" s="39">
        <v>124.55</v>
      </c>
      <c r="I24" s="39">
        <v>19</v>
      </c>
      <c r="J24" s="39">
        <v>538.72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-195.92</v>
      </c>
      <c r="Q24" s="39">
        <v>6221</v>
      </c>
      <c r="R24" s="39">
        <v>91846.668774</v>
      </c>
    </row>
    <row r="25" spans="1:18" s="116" customFormat="1" ht="16.5" customHeight="1">
      <c r="A25" s="240" t="s">
        <v>238</v>
      </c>
      <c r="B25" s="241"/>
      <c r="C25" s="39">
        <v>1202</v>
      </c>
      <c r="D25" s="39">
        <v>13898.940072</v>
      </c>
      <c r="E25" s="39">
        <v>7</v>
      </c>
      <c r="F25" s="39">
        <v>42.185</v>
      </c>
      <c r="G25" s="39">
        <v>2</v>
      </c>
      <c r="H25" s="39">
        <v>6</v>
      </c>
      <c r="I25" s="39">
        <v>0</v>
      </c>
      <c r="J25" s="39">
        <v>0</v>
      </c>
      <c r="K25" s="39">
        <v>1</v>
      </c>
      <c r="L25" s="39">
        <v>3</v>
      </c>
      <c r="M25" s="39">
        <v>0</v>
      </c>
      <c r="N25" s="39">
        <v>0</v>
      </c>
      <c r="O25" s="39">
        <v>2</v>
      </c>
      <c r="P25" s="39">
        <v>3.9</v>
      </c>
      <c r="Q25" s="39">
        <v>1209</v>
      </c>
      <c r="R25" s="39">
        <v>13936.025072</v>
      </c>
    </row>
    <row r="26" spans="1:18" s="116" customFormat="1" ht="16.5" customHeight="1">
      <c r="A26" s="240" t="s">
        <v>254</v>
      </c>
      <c r="B26" s="241"/>
      <c r="C26" s="39">
        <v>3490</v>
      </c>
      <c r="D26" s="39">
        <v>72445.845098</v>
      </c>
      <c r="E26" s="39">
        <v>30</v>
      </c>
      <c r="F26" s="39">
        <v>62.467806</v>
      </c>
      <c r="G26" s="39">
        <v>4</v>
      </c>
      <c r="H26" s="39">
        <v>6.505</v>
      </c>
      <c r="I26" s="39">
        <v>5</v>
      </c>
      <c r="J26" s="39">
        <v>15.3</v>
      </c>
      <c r="K26" s="39">
        <v>0</v>
      </c>
      <c r="L26" s="39">
        <v>0</v>
      </c>
      <c r="M26" s="39">
        <v>0</v>
      </c>
      <c r="N26" s="39">
        <v>0</v>
      </c>
      <c r="O26" s="39">
        <v>4</v>
      </c>
      <c r="P26" s="39">
        <v>41.5</v>
      </c>
      <c r="Q26" s="39">
        <v>3520</v>
      </c>
      <c r="R26" s="39">
        <v>72558.607904</v>
      </c>
    </row>
    <row r="27" spans="1:18" s="116" customFormat="1" ht="16.5" customHeight="1">
      <c r="A27" s="240" t="s">
        <v>255</v>
      </c>
      <c r="B27" s="241"/>
      <c r="C27" s="39">
        <v>644</v>
      </c>
      <c r="D27" s="39">
        <v>7544.04775</v>
      </c>
      <c r="E27" s="39">
        <v>5</v>
      </c>
      <c r="F27" s="39">
        <v>18</v>
      </c>
      <c r="G27" s="39">
        <v>2</v>
      </c>
      <c r="H27" s="39">
        <v>4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3</v>
      </c>
      <c r="P27" s="39">
        <v>40</v>
      </c>
      <c r="Q27" s="39">
        <v>650</v>
      </c>
      <c r="R27" s="39">
        <v>7598.04775</v>
      </c>
    </row>
    <row r="28" spans="1:18" s="116" customFormat="1" ht="16.5" customHeight="1">
      <c r="A28" s="240" t="s">
        <v>256</v>
      </c>
      <c r="B28" s="241"/>
      <c r="C28" s="39">
        <v>5578</v>
      </c>
      <c r="D28" s="39">
        <v>74554.623936</v>
      </c>
      <c r="E28" s="39">
        <v>22</v>
      </c>
      <c r="F28" s="39">
        <v>64.72</v>
      </c>
      <c r="G28" s="39">
        <v>11</v>
      </c>
      <c r="H28" s="39">
        <v>78.3</v>
      </c>
      <c r="I28" s="39">
        <v>8</v>
      </c>
      <c r="J28" s="39">
        <v>1446.70739</v>
      </c>
      <c r="K28" s="39">
        <v>1</v>
      </c>
      <c r="L28" s="39">
        <v>200</v>
      </c>
      <c r="M28" s="39">
        <v>0</v>
      </c>
      <c r="N28" s="39">
        <v>0</v>
      </c>
      <c r="O28" s="39">
        <v>8</v>
      </c>
      <c r="P28" s="39">
        <v>-1.396</v>
      </c>
      <c r="Q28" s="39">
        <v>5597</v>
      </c>
      <c r="R28" s="39">
        <v>75786.355326</v>
      </c>
    </row>
    <row r="29" spans="1:18" s="116" customFormat="1" ht="16.5" customHeight="1">
      <c r="A29" s="240" t="s">
        <v>257</v>
      </c>
      <c r="B29" s="241"/>
      <c r="C29" s="39">
        <v>10771</v>
      </c>
      <c r="D29" s="39">
        <v>1031408.891782</v>
      </c>
      <c r="E29" s="39">
        <v>67</v>
      </c>
      <c r="F29" s="39">
        <v>204.202</v>
      </c>
      <c r="G29" s="39">
        <v>38</v>
      </c>
      <c r="H29" s="39">
        <v>119.47</v>
      </c>
      <c r="I29" s="39">
        <v>52</v>
      </c>
      <c r="J29" s="39">
        <v>736.56568</v>
      </c>
      <c r="K29" s="39">
        <v>15</v>
      </c>
      <c r="L29" s="39">
        <v>790.94801</v>
      </c>
      <c r="M29" s="39">
        <v>0</v>
      </c>
      <c r="N29" s="39">
        <v>0</v>
      </c>
      <c r="O29" s="39">
        <v>0</v>
      </c>
      <c r="P29" s="39">
        <v>-490.09</v>
      </c>
      <c r="Q29" s="39">
        <v>10800</v>
      </c>
      <c r="R29" s="39">
        <v>1030949.151452</v>
      </c>
    </row>
    <row r="30" spans="1:18" s="116" customFormat="1" ht="16.5" customHeight="1">
      <c r="A30" s="240" t="s">
        <v>258</v>
      </c>
      <c r="B30" s="241"/>
      <c r="C30" s="39">
        <v>4275</v>
      </c>
      <c r="D30" s="39">
        <v>46760.883091</v>
      </c>
      <c r="E30" s="39">
        <v>21</v>
      </c>
      <c r="F30" s="39">
        <v>57.66</v>
      </c>
      <c r="G30" s="39">
        <v>11</v>
      </c>
      <c r="H30" s="39">
        <v>63.401</v>
      </c>
      <c r="I30" s="39">
        <v>8</v>
      </c>
      <c r="J30" s="39">
        <v>180.78</v>
      </c>
      <c r="K30" s="39">
        <v>4</v>
      </c>
      <c r="L30" s="39">
        <v>146.6</v>
      </c>
      <c r="M30" s="39">
        <v>0</v>
      </c>
      <c r="N30" s="39">
        <v>0</v>
      </c>
      <c r="O30" s="39">
        <v>-4</v>
      </c>
      <c r="P30" s="39">
        <v>-119.8</v>
      </c>
      <c r="Q30" s="39">
        <v>4281</v>
      </c>
      <c r="R30" s="39">
        <v>46669.522091</v>
      </c>
    </row>
    <row r="31" spans="1:18" s="116" customFormat="1" ht="16.5" customHeight="1">
      <c r="A31" s="238" t="s">
        <v>259</v>
      </c>
      <c r="B31" s="239"/>
      <c r="C31" s="39">
        <v>1169</v>
      </c>
      <c r="D31" s="39">
        <v>19513.08794</v>
      </c>
      <c r="E31" s="39">
        <v>8</v>
      </c>
      <c r="F31" s="39">
        <v>26.7</v>
      </c>
      <c r="G31" s="39">
        <v>2</v>
      </c>
      <c r="H31" s="39">
        <v>61</v>
      </c>
      <c r="I31" s="39">
        <v>5</v>
      </c>
      <c r="J31" s="39">
        <v>39.2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1175</v>
      </c>
      <c r="R31" s="39">
        <v>19517.98794</v>
      </c>
    </row>
    <row r="32" spans="1:18" s="116" customFormat="1" ht="16.5" customHeight="1">
      <c r="A32" s="244" t="s">
        <v>38</v>
      </c>
      <c r="B32" s="245"/>
      <c r="C32" s="39">
        <v>1025</v>
      </c>
      <c r="D32" s="39">
        <v>18295.02794</v>
      </c>
      <c r="E32" s="39">
        <v>8</v>
      </c>
      <c r="F32" s="39">
        <v>26.7</v>
      </c>
      <c r="G32" s="39">
        <v>2</v>
      </c>
      <c r="H32" s="39">
        <v>61</v>
      </c>
      <c r="I32" s="39">
        <v>3</v>
      </c>
      <c r="J32" s="39">
        <v>34.5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1031</v>
      </c>
      <c r="R32" s="39">
        <v>18295.22794</v>
      </c>
    </row>
    <row r="33" spans="1:18" s="116" customFormat="1" ht="16.5" customHeight="1">
      <c r="A33" s="246" t="s">
        <v>39</v>
      </c>
      <c r="B33" s="247"/>
      <c r="C33" s="39">
        <v>144</v>
      </c>
      <c r="D33" s="39">
        <v>1218.06</v>
      </c>
      <c r="E33" s="39">
        <v>0</v>
      </c>
      <c r="F33" s="39">
        <v>0</v>
      </c>
      <c r="G33" s="39">
        <v>0</v>
      </c>
      <c r="H33" s="39">
        <v>0</v>
      </c>
      <c r="I33" s="39">
        <v>2</v>
      </c>
      <c r="J33" s="39">
        <v>4.7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144</v>
      </c>
      <c r="R33" s="39">
        <v>1222.76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70" t="str">
        <f>'2491-00-01'!V34</f>
        <v>中華民國104年06月01日編製</v>
      </c>
      <c r="R34" s="370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71" t="s">
        <v>184</v>
      </c>
      <c r="R35" s="371"/>
    </row>
    <row r="36" spans="1:18" s="149" customFormat="1" ht="15" customHeight="1">
      <c r="A36" s="147" t="s">
        <v>46</v>
      </c>
      <c r="B36" s="159" t="s">
        <v>313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289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69" t="s">
        <v>190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L1">
      <selection activeCell="D9" sqref="D9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49" t="s">
        <v>270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</f>
        <v>中華民國104年05月</v>
      </c>
      <c r="H5" s="351"/>
      <c r="I5" s="351"/>
      <c r="J5" s="351"/>
      <c r="K5" s="351"/>
      <c r="L5" s="113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32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50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644527</v>
      </c>
      <c r="D9" s="39">
        <v>21563183.882047</v>
      </c>
      <c r="E9" s="39">
        <v>3615</v>
      </c>
      <c r="F9" s="39">
        <v>15916.851981</v>
      </c>
      <c r="G9" s="39">
        <v>1760</v>
      </c>
      <c r="H9" s="39">
        <v>8849.476564</v>
      </c>
      <c r="I9" s="39">
        <v>1667</v>
      </c>
      <c r="J9" s="39">
        <v>107043.862188</v>
      </c>
      <c r="K9" s="39">
        <v>201</v>
      </c>
      <c r="L9" s="39">
        <v>17197.554755</v>
      </c>
      <c r="M9" s="39">
        <v>0</v>
      </c>
      <c r="N9" s="39">
        <v>0</v>
      </c>
      <c r="O9" s="39">
        <v>-21</v>
      </c>
      <c r="P9" s="39">
        <v>-2491.350477</v>
      </c>
      <c r="Q9" s="39">
        <v>646361</v>
      </c>
      <c r="R9" s="39">
        <v>21657606.21442</v>
      </c>
    </row>
    <row r="10" spans="1:18" s="116" customFormat="1" ht="45" customHeight="1">
      <c r="A10" s="37" t="s">
        <v>192</v>
      </c>
      <c r="B10" s="133"/>
      <c r="C10" s="39">
        <v>9706</v>
      </c>
      <c r="D10" s="39">
        <v>13402062.125942</v>
      </c>
      <c r="E10" s="39">
        <v>76</v>
      </c>
      <c r="F10" s="39">
        <v>4009.072334</v>
      </c>
      <c r="G10" s="39">
        <v>24</v>
      </c>
      <c r="H10" s="39">
        <v>144.833966</v>
      </c>
      <c r="I10" s="39">
        <v>139</v>
      </c>
      <c r="J10" s="39">
        <v>84223.757075</v>
      </c>
      <c r="K10" s="39">
        <v>26</v>
      </c>
      <c r="L10" s="39">
        <v>10281.77653</v>
      </c>
      <c r="M10" s="39">
        <v>0</v>
      </c>
      <c r="N10" s="39">
        <v>0</v>
      </c>
      <c r="O10" s="39">
        <v>21</v>
      </c>
      <c r="P10" s="39">
        <v>1950.48556</v>
      </c>
      <c r="Q10" s="39">
        <v>9779</v>
      </c>
      <c r="R10" s="39">
        <v>13481818.830415</v>
      </c>
    </row>
    <row r="11" spans="1:18" s="116" customFormat="1" ht="45" customHeight="1">
      <c r="A11" s="37" t="s">
        <v>193</v>
      </c>
      <c r="B11" s="133"/>
      <c r="C11" s="39">
        <v>146583</v>
      </c>
      <c r="D11" s="39">
        <v>1472017.439989</v>
      </c>
      <c r="E11" s="39">
        <v>831</v>
      </c>
      <c r="F11" s="39">
        <v>2429.373955</v>
      </c>
      <c r="G11" s="39">
        <v>383</v>
      </c>
      <c r="H11" s="39">
        <v>2130.50896</v>
      </c>
      <c r="I11" s="39">
        <v>335</v>
      </c>
      <c r="J11" s="39">
        <v>4622.141691</v>
      </c>
      <c r="K11" s="39">
        <v>36</v>
      </c>
      <c r="L11" s="39">
        <v>1225.60852</v>
      </c>
      <c r="M11" s="39">
        <v>0</v>
      </c>
      <c r="N11" s="39">
        <v>0</v>
      </c>
      <c r="O11" s="39">
        <v>22</v>
      </c>
      <c r="P11" s="39">
        <v>-480.13442</v>
      </c>
      <c r="Q11" s="39">
        <v>147053</v>
      </c>
      <c r="R11" s="39">
        <v>1475232.703735</v>
      </c>
    </row>
    <row r="12" spans="1:18" s="116" customFormat="1" ht="45" customHeight="1">
      <c r="A12" s="37" t="s">
        <v>286</v>
      </c>
      <c r="B12" s="133"/>
      <c r="C12" s="39">
        <v>124522</v>
      </c>
      <c r="D12" s="39">
        <v>1149047.491291</v>
      </c>
      <c r="E12" s="39">
        <v>632</v>
      </c>
      <c r="F12" s="39">
        <v>1739.008571</v>
      </c>
      <c r="G12" s="39">
        <v>344</v>
      </c>
      <c r="H12" s="39">
        <v>1962.6844</v>
      </c>
      <c r="I12" s="39">
        <v>257</v>
      </c>
      <c r="J12" s="39">
        <v>3486.718483</v>
      </c>
      <c r="K12" s="39">
        <v>30</v>
      </c>
      <c r="L12" s="39">
        <v>1583.56981</v>
      </c>
      <c r="M12" s="39">
        <v>0</v>
      </c>
      <c r="N12" s="39">
        <v>0</v>
      </c>
      <c r="O12" s="39">
        <v>18</v>
      </c>
      <c r="P12" s="39">
        <v>-400.519493</v>
      </c>
      <c r="Q12" s="39">
        <v>124828</v>
      </c>
      <c r="R12" s="39">
        <v>1150326.444642</v>
      </c>
    </row>
    <row r="13" spans="1:18" s="116" customFormat="1" ht="45" customHeight="1">
      <c r="A13" s="37" t="s">
        <v>194</v>
      </c>
      <c r="B13" s="133"/>
      <c r="C13" s="39">
        <v>164593</v>
      </c>
      <c r="D13" s="39">
        <v>2278988.18224</v>
      </c>
      <c r="E13" s="39">
        <v>937</v>
      </c>
      <c r="F13" s="39">
        <v>3768.67434</v>
      </c>
      <c r="G13" s="39">
        <v>417</v>
      </c>
      <c r="H13" s="39">
        <v>1942.443138</v>
      </c>
      <c r="I13" s="39">
        <v>474</v>
      </c>
      <c r="J13" s="39">
        <v>9114.265771</v>
      </c>
      <c r="K13" s="39">
        <v>51</v>
      </c>
      <c r="L13" s="39">
        <v>2284.49213</v>
      </c>
      <c r="M13" s="39">
        <v>0</v>
      </c>
      <c r="N13" s="39">
        <v>0</v>
      </c>
      <c r="O13" s="39">
        <v>-92</v>
      </c>
      <c r="P13" s="39">
        <v>-2881.058994</v>
      </c>
      <c r="Q13" s="39">
        <v>165021</v>
      </c>
      <c r="R13" s="39">
        <v>2284763.128089</v>
      </c>
    </row>
    <row r="14" spans="1:18" s="116" customFormat="1" ht="45" customHeight="1">
      <c r="A14" s="37" t="s">
        <v>302</v>
      </c>
      <c r="B14" s="133"/>
      <c r="C14" s="39">
        <v>85464</v>
      </c>
      <c r="D14" s="39">
        <v>723446.33416</v>
      </c>
      <c r="E14" s="39">
        <v>601</v>
      </c>
      <c r="F14" s="39">
        <v>2072.121858</v>
      </c>
      <c r="G14" s="39">
        <v>273</v>
      </c>
      <c r="H14" s="39">
        <v>1125.426</v>
      </c>
      <c r="I14" s="39">
        <v>202</v>
      </c>
      <c r="J14" s="39">
        <v>2449.776515</v>
      </c>
      <c r="K14" s="39">
        <v>21</v>
      </c>
      <c r="L14" s="39">
        <v>586.981675</v>
      </c>
      <c r="M14" s="39">
        <v>0</v>
      </c>
      <c r="N14" s="39">
        <v>0</v>
      </c>
      <c r="O14" s="39">
        <v>-3</v>
      </c>
      <c r="P14" s="39">
        <v>-1700.665</v>
      </c>
      <c r="Q14" s="39">
        <v>85789</v>
      </c>
      <c r="R14" s="39">
        <v>724555.159858</v>
      </c>
    </row>
    <row r="15" spans="1:18" s="116" customFormat="1" ht="45" customHeight="1">
      <c r="A15" s="37" t="s">
        <v>293</v>
      </c>
      <c r="B15" s="133"/>
      <c r="C15" s="39">
        <v>32810</v>
      </c>
      <c r="D15" s="39">
        <v>340613.704167</v>
      </c>
      <c r="E15" s="39">
        <v>163</v>
      </c>
      <c r="F15" s="39">
        <v>582.64</v>
      </c>
      <c r="G15" s="39">
        <v>99</v>
      </c>
      <c r="H15" s="39">
        <v>578.631</v>
      </c>
      <c r="I15" s="39">
        <v>85</v>
      </c>
      <c r="J15" s="39">
        <v>991.45875</v>
      </c>
      <c r="K15" s="39">
        <v>14</v>
      </c>
      <c r="L15" s="39">
        <v>178.33202</v>
      </c>
      <c r="M15" s="39">
        <v>0</v>
      </c>
      <c r="N15" s="39">
        <v>0</v>
      </c>
      <c r="O15" s="39">
        <v>6</v>
      </c>
      <c r="P15" s="39">
        <v>109.30587</v>
      </c>
      <c r="Q15" s="39">
        <v>32880</v>
      </c>
      <c r="R15" s="39">
        <v>341540.145767</v>
      </c>
    </row>
    <row r="16" spans="1:18" s="116" customFormat="1" ht="45" customHeight="1">
      <c r="A16" s="37" t="s">
        <v>195</v>
      </c>
      <c r="B16" s="133"/>
      <c r="C16" s="39">
        <v>79629</v>
      </c>
      <c r="D16" s="39">
        <v>679200.650794</v>
      </c>
      <c r="E16" s="39">
        <v>374</v>
      </c>
      <c r="F16" s="39">
        <v>1306.210923</v>
      </c>
      <c r="G16" s="39">
        <v>219</v>
      </c>
      <c r="H16" s="39">
        <v>944.8491</v>
      </c>
      <c r="I16" s="39">
        <v>135</v>
      </c>
      <c r="J16" s="39">
        <v>1445.004653</v>
      </c>
      <c r="K16" s="39">
        <v>10</v>
      </c>
      <c r="L16" s="39">
        <v>99.15875</v>
      </c>
      <c r="M16" s="39">
        <v>0</v>
      </c>
      <c r="N16" s="39">
        <v>0</v>
      </c>
      <c r="O16" s="39">
        <v>4</v>
      </c>
      <c r="P16" s="39">
        <v>443.749</v>
      </c>
      <c r="Q16" s="39">
        <v>79788</v>
      </c>
      <c r="R16" s="39">
        <v>681351.60752</v>
      </c>
    </row>
    <row r="17" spans="1:18" s="116" customFormat="1" ht="45" customHeight="1">
      <c r="A17" s="37" t="s">
        <v>196</v>
      </c>
      <c r="B17" s="133"/>
      <c r="C17" s="39">
        <v>468</v>
      </c>
      <c r="D17" s="39">
        <v>210534.04355</v>
      </c>
      <c r="E17" s="39">
        <v>1</v>
      </c>
      <c r="F17" s="39">
        <v>9.75</v>
      </c>
      <c r="G17" s="39">
        <v>0</v>
      </c>
      <c r="H17" s="39">
        <v>0</v>
      </c>
      <c r="I17" s="39">
        <v>2</v>
      </c>
      <c r="J17" s="39">
        <v>12</v>
      </c>
      <c r="K17" s="39">
        <v>0</v>
      </c>
      <c r="L17" s="39">
        <v>0</v>
      </c>
      <c r="M17" s="39">
        <v>0</v>
      </c>
      <c r="N17" s="39">
        <v>0</v>
      </c>
      <c r="O17" s="39">
        <v>1</v>
      </c>
      <c r="P17" s="39">
        <v>78.8</v>
      </c>
      <c r="Q17" s="39">
        <v>470</v>
      </c>
      <c r="R17" s="39">
        <v>210634.59355</v>
      </c>
    </row>
    <row r="18" spans="1:18" s="116" customFormat="1" ht="45" customHeight="1">
      <c r="A18" s="37" t="s">
        <v>315</v>
      </c>
      <c r="B18" s="133"/>
      <c r="C18" s="39">
        <v>424</v>
      </c>
      <c r="D18" s="39">
        <v>1102413.155304</v>
      </c>
      <c r="E18" s="39">
        <v>0</v>
      </c>
      <c r="F18" s="39">
        <v>0</v>
      </c>
      <c r="G18" s="39">
        <v>0</v>
      </c>
      <c r="H18" s="39">
        <v>0</v>
      </c>
      <c r="I18" s="39">
        <v>27</v>
      </c>
      <c r="J18" s="39">
        <v>344.43538</v>
      </c>
      <c r="K18" s="39">
        <v>12</v>
      </c>
      <c r="L18" s="39">
        <v>897.63532</v>
      </c>
      <c r="M18" s="39">
        <v>0</v>
      </c>
      <c r="N18" s="39">
        <v>0</v>
      </c>
      <c r="O18" s="39">
        <v>1</v>
      </c>
      <c r="P18" s="39">
        <v>451.2</v>
      </c>
      <c r="Q18" s="39">
        <v>425</v>
      </c>
      <c r="R18" s="39">
        <v>1102311.155364</v>
      </c>
    </row>
    <row r="19" spans="1:18" s="116" customFormat="1" ht="45" customHeight="1">
      <c r="A19" s="37" t="s">
        <v>316</v>
      </c>
      <c r="B19" s="133"/>
      <c r="C19" s="39">
        <v>138</v>
      </c>
      <c r="D19" s="39">
        <v>69716.06897</v>
      </c>
      <c r="E19" s="39">
        <v>0</v>
      </c>
      <c r="F19" s="39">
        <v>0</v>
      </c>
      <c r="G19" s="39">
        <v>0</v>
      </c>
      <c r="H19" s="39">
        <v>0</v>
      </c>
      <c r="I19" s="39">
        <v>6</v>
      </c>
      <c r="J19" s="39">
        <v>253.30387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138</v>
      </c>
      <c r="R19" s="39">
        <v>69969.37284</v>
      </c>
    </row>
    <row r="20" spans="1:18" s="116" customFormat="1" ht="45" customHeight="1">
      <c r="A20" s="37" t="s">
        <v>317</v>
      </c>
      <c r="B20" s="133"/>
      <c r="C20" s="39">
        <v>91</v>
      </c>
      <c r="D20" s="39">
        <v>120207.81467</v>
      </c>
      <c r="E20" s="39">
        <v>0</v>
      </c>
      <c r="F20" s="39">
        <v>0</v>
      </c>
      <c r="G20" s="39">
        <v>1</v>
      </c>
      <c r="H20" s="39">
        <v>20.1</v>
      </c>
      <c r="I20" s="39">
        <v>1</v>
      </c>
      <c r="J20" s="39">
        <v>60</v>
      </c>
      <c r="K20" s="39">
        <v>1</v>
      </c>
      <c r="L20" s="39">
        <v>60</v>
      </c>
      <c r="M20" s="39">
        <v>0</v>
      </c>
      <c r="N20" s="39">
        <v>0</v>
      </c>
      <c r="O20" s="39">
        <v>0</v>
      </c>
      <c r="P20" s="39">
        <v>-63.513</v>
      </c>
      <c r="Q20" s="39">
        <v>90</v>
      </c>
      <c r="R20" s="39">
        <v>120124.20167</v>
      </c>
    </row>
    <row r="21" spans="1:18" s="116" customFormat="1" ht="45" customHeight="1">
      <c r="A21" s="37" t="s">
        <v>197</v>
      </c>
      <c r="B21" s="133"/>
      <c r="C21" s="39">
        <v>47</v>
      </c>
      <c r="D21" s="39">
        <v>2234.99343</v>
      </c>
      <c r="E21" s="39">
        <v>0</v>
      </c>
      <c r="F21" s="39">
        <v>0</v>
      </c>
      <c r="G21" s="39">
        <v>0</v>
      </c>
      <c r="H21" s="39">
        <v>0</v>
      </c>
      <c r="I21" s="39">
        <v>4</v>
      </c>
      <c r="J21" s="39">
        <v>41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1</v>
      </c>
      <c r="Q21" s="39">
        <v>48</v>
      </c>
      <c r="R21" s="39">
        <v>2276.99343</v>
      </c>
    </row>
    <row r="22" spans="1:18" s="116" customFormat="1" ht="45" customHeight="1">
      <c r="A22" s="37" t="s">
        <v>311</v>
      </c>
      <c r="B22" s="133"/>
      <c r="C22" s="39">
        <v>30</v>
      </c>
      <c r="D22" s="39">
        <v>4021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30</v>
      </c>
      <c r="R22" s="39">
        <v>4021</v>
      </c>
    </row>
    <row r="23" spans="1:18" s="116" customFormat="1" ht="45" customHeight="1">
      <c r="A23" s="37" t="s">
        <v>312</v>
      </c>
      <c r="B23" s="133"/>
      <c r="C23" s="39">
        <v>22</v>
      </c>
      <c r="D23" s="39">
        <v>8680.87754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22</v>
      </c>
      <c r="R23" s="39">
        <v>8680.87754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70" t="str">
        <f>'2491-00-01'!V34</f>
        <v>中華民國104年06月01日編製</v>
      </c>
      <c r="R24" s="370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71" t="s">
        <v>331</v>
      </c>
      <c r="R25" s="371"/>
    </row>
    <row r="26" spans="1:18" s="149" customFormat="1" ht="15" customHeight="1">
      <c r="A26" s="147" t="s">
        <v>46</v>
      </c>
      <c r="B26" s="159" t="s">
        <v>313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328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>
      <c r="A32" s="369" t="s">
        <v>327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</row>
  </sheetData>
  <sheetProtection/>
  <mergeCells count="17"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M6">
      <selection activeCell="S23" sqref="S2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273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273</v>
      </c>
      <c r="AT2" s="189"/>
    </row>
    <row r="3" spans="1:46" s="14" customFormat="1" ht="19.5" customHeight="1">
      <c r="A3" s="190" t="s">
        <v>276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中華民國104年05月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中華民國104年05月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294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3615</v>
      </c>
      <c r="D9" s="23">
        <v>15916.851981</v>
      </c>
      <c r="E9" s="23">
        <v>108</v>
      </c>
      <c r="F9" s="23">
        <v>256.7868</v>
      </c>
      <c r="G9" s="23">
        <v>16</v>
      </c>
      <c r="H9" s="23">
        <v>45.1</v>
      </c>
      <c r="I9" s="23">
        <v>832</v>
      </c>
      <c r="J9" s="23">
        <v>2494.627572</v>
      </c>
      <c r="K9" s="23">
        <v>19</v>
      </c>
      <c r="L9" s="23">
        <v>145</v>
      </c>
      <c r="M9" s="23">
        <v>15</v>
      </c>
      <c r="N9" s="23">
        <v>30.025</v>
      </c>
      <c r="O9" s="23">
        <v>597</v>
      </c>
      <c r="P9" s="23">
        <v>1820.792</v>
      </c>
      <c r="Q9" s="23">
        <v>504</v>
      </c>
      <c r="R9" s="23">
        <v>1033.513413</v>
      </c>
      <c r="S9" s="23">
        <v>53</v>
      </c>
      <c r="T9" s="23">
        <v>317.721</v>
      </c>
      <c r="U9" s="23">
        <v>53</v>
      </c>
      <c r="V9" s="23">
        <v>176.07</v>
      </c>
      <c r="W9" s="236" t="s">
        <v>37</v>
      </c>
      <c r="X9" s="237"/>
      <c r="Y9" s="23">
        <v>150</v>
      </c>
      <c r="Z9" s="23">
        <v>299.417558</v>
      </c>
      <c r="AA9" s="23">
        <v>350</v>
      </c>
      <c r="AB9" s="23">
        <v>6333.377333</v>
      </c>
      <c r="AC9" s="23">
        <v>225</v>
      </c>
      <c r="AD9" s="23">
        <v>1638.721706</v>
      </c>
      <c r="AE9" s="23">
        <v>470</v>
      </c>
      <c r="AF9" s="23">
        <v>852.961599</v>
      </c>
      <c r="AG9" s="23">
        <v>94</v>
      </c>
      <c r="AH9" s="23">
        <v>268.258</v>
      </c>
      <c r="AI9" s="23">
        <v>5</v>
      </c>
      <c r="AJ9" s="23">
        <v>7</v>
      </c>
      <c r="AK9" s="23">
        <v>5</v>
      </c>
      <c r="AL9" s="23">
        <v>10.01</v>
      </c>
      <c r="AM9" s="23">
        <v>0</v>
      </c>
      <c r="AN9" s="23">
        <v>0</v>
      </c>
      <c r="AO9" s="23">
        <v>22</v>
      </c>
      <c r="AP9" s="23">
        <v>38.58</v>
      </c>
      <c r="AQ9" s="23">
        <v>95</v>
      </c>
      <c r="AR9" s="23">
        <v>138.89</v>
      </c>
      <c r="AS9" s="23">
        <v>2</v>
      </c>
      <c r="AT9" s="23">
        <v>10</v>
      </c>
    </row>
    <row r="10" spans="1:46" s="22" customFormat="1" ht="16.5" customHeight="1">
      <c r="A10" s="238" t="s">
        <v>244</v>
      </c>
      <c r="B10" s="239"/>
      <c r="C10" s="23">
        <v>3607</v>
      </c>
      <c r="D10" s="23">
        <v>15890.151981</v>
      </c>
      <c r="E10" s="23">
        <v>106</v>
      </c>
      <c r="F10" s="23">
        <v>255.7868</v>
      </c>
      <c r="G10" s="23">
        <v>16</v>
      </c>
      <c r="H10" s="23">
        <v>45.1</v>
      </c>
      <c r="I10" s="23">
        <v>830</v>
      </c>
      <c r="J10" s="23">
        <v>2483.627572</v>
      </c>
      <c r="K10" s="23">
        <v>18</v>
      </c>
      <c r="L10" s="23">
        <v>135</v>
      </c>
      <c r="M10" s="23">
        <v>15</v>
      </c>
      <c r="N10" s="23">
        <v>30.025</v>
      </c>
      <c r="O10" s="23">
        <v>596</v>
      </c>
      <c r="P10" s="23">
        <v>1820.092</v>
      </c>
      <c r="Q10" s="23">
        <v>504</v>
      </c>
      <c r="R10" s="23">
        <v>1033.513413</v>
      </c>
      <c r="S10" s="23">
        <v>53</v>
      </c>
      <c r="T10" s="23">
        <v>317.721</v>
      </c>
      <c r="U10" s="23">
        <v>53</v>
      </c>
      <c r="V10" s="23">
        <v>176.07</v>
      </c>
      <c r="W10" s="238" t="s">
        <v>244</v>
      </c>
      <c r="X10" s="239"/>
      <c r="Y10" s="23">
        <v>150</v>
      </c>
      <c r="Z10" s="23">
        <v>299.417558</v>
      </c>
      <c r="AA10" s="23">
        <v>350</v>
      </c>
      <c r="AB10" s="23">
        <v>6333.377333</v>
      </c>
      <c r="AC10" s="23">
        <v>224</v>
      </c>
      <c r="AD10" s="23">
        <v>1637.721706</v>
      </c>
      <c r="AE10" s="23">
        <v>470</v>
      </c>
      <c r="AF10" s="23">
        <v>852.961599</v>
      </c>
      <c r="AG10" s="23">
        <v>93</v>
      </c>
      <c r="AH10" s="23">
        <v>265.258</v>
      </c>
      <c r="AI10" s="23">
        <v>5</v>
      </c>
      <c r="AJ10" s="23">
        <v>7</v>
      </c>
      <c r="AK10" s="23">
        <v>5</v>
      </c>
      <c r="AL10" s="23">
        <v>10.01</v>
      </c>
      <c r="AM10" s="23">
        <v>0</v>
      </c>
      <c r="AN10" s="23">
        <v>0</v>
      </c>
      <c r="AO10" s="23">
        <v>22</v>
      </c>
      <c r="AP10" s="23">
        <v>38.58</v>
      </c>
      <c r="AQ10" s="23">
        <v>95</v>
      </c>
      <c r="AR10" s="23">
        <v>138.89</v>
      </c>
      <c r="AS10" s="23">
        <v>2</v>
      </c>
      <c r="AT10" s="23">
        <v>10</v>
      </c>
    </row>
    <row r="11" spans="1:46" s="22" customFormat="1" ht="16.5" customHeight="1">
      <c r="A11" s="240" t="s">
        <v>284</v>
      </c>
      <c r="B11" s="241"/>
      <c r="C11" s="23">
        <v>639</v>
      </c>
      <c r="D11" s="23">
        <v>1872.008571</v>
      </c>
      <c r="E11" s="23">
        <v>11</v>
      </c>
      <c r="F11" s="23">
        <v>42.5</v>
      </c>
      <c r="G11" s="23">
        <v>5</v>
      </c>
      <c r="H11" s="23">
        <v>23.2</v>
      </c>
      <c r="I11" s="23">
        <v>165</v>
      </c>
      <c r="J11" s="23">
        <v>361.255</v>
      </c>
      <c r="K11" s="23">
        <v>5</v>
      </c>
      <c r="L11" s="23">
        <v>87.4</v>
      </c>
      <c r="M11" s="23">
        <v>2</v>
      </c>
      <c r="N11" s="23">
        <v>1.7</v>
      </c>
      <c r="O11" s="23">
        <v>116</v>
      </c>
      <c r="P11" s="23">
        <v>500.09</v>
      </c>
      <c r="Q11" s="23">
        <v>92</v>
      </c>
      <c r="R11" s="23">
        <v>154.869888</v>
      </c>
      <c r="S11" s="23">
        <v>8</v>
      </c>
      <c r="T11" s="23">
        <v>6.6</v>
      </c>
      <c r="U11" s="23">
        <v>8</v>
      </c>
      <c r="V11" s="23">
        <v>23.56</v>
      </c>
      <c r="W11" s="240" t="s">
        <v>284</v>
      </c>
      <c r="X11" s="241"/>
      <c r="Y11" s="23">
        <v>30</v>
      </c>
      <c r="Z11" s="23">
        <v>42.76</v>
      </c>
      <c r="AA11" s="23">
        <v>52</v>
      </c>
      <c r="AB11" s="23">
        <v>315.95</v>
      </c>
      <c r="AC11" s="23">
        <v>25</v>
      </c>
      <c r="AD11" s="23">
        <v>124.07</v>
      </c>
      <c r="AE11" s="23">
        <v>75</v>
      </c>
      <c r="AF11" s="23">
        <v>119.623683</v>
      </c>
      <c r="AG11" s="23">
        <v>14</v>
      </c>
      <c r="AH11" s="23">
        <v>25.25</v>
      </c>
      <c r="AI11" s="23">
        <v>1</v>
      </c>
      <c r="AJ11" s="23">
        <v>0.5</v>
      </c>
      <c r="AK11" s="23">
        <v>3</v>
      </c>
      <c r="AL11" s="23">
        <v>7.01</v>
      </c>
      <c r="AM11" s="23">
        <v>0</v>
      </c>
      <c r="AN11" s="23">
        <v>0</v>
      </c>
      <c r="AO11" s="23">
        <v>2</v>
      </c>
      <c r="AP11" s="23">
        <v>5</v>
      </c>
      <c r="AQ11" s="23">
        <v>25</v>
      </c>
      <c r="AR11" s="23">
        <v>30.67</v>
      </c>
      <c r="AS11" s="23">
        <v>0</v>
      </c>
      <c r="AT11" s="23">
        <v>0</v>
      </c>
    </row>
    <row r="12" spans="1:46" s="22" customFormat="1" ht="16.5" customHeight="1">
      <c r="A12" s="240" t="s">
        <v>283</v>
      </c>
      <c r="B12" s="241"/>
      <c r="C12" s="23">
        <v>978</v>
      </c>
      <c r="D12" s="23">
        <v>6778.684968</v>
      </c>
      <c r="E12" s="23">
        <v>16</v>
      </c>
      <c r="F12" s="23">
        <v>42.289</v>
      </c>
      <c r="G12" s="23">
        <v>2</v>
      </c>
      <c r="H12" s="23">
        <v>2</v>
      </c>
      <c r="I12" s="23">
        <v>158</v>
      </c>
      <c r="J12" s="23">
        <v>653.560561</v>
      </c>
      <c r="K12" s="23">
        <v>3</v>
      </c>
      <c r="L12" s="23">
        <v>26.5</v>
      </c>
      <c r="M12" s="23">
        <v>1</v>
      </c>
      <c r="N12" s="23">
        <v>3</v>
      </c>
      <c r="O12" s="23">
        <v>110</v>
      </c>
      <c r="P12" s="23">
        <v>408.441</v>
      </c>
      <c r="Q12" s="23">
        <v>126</v>
      </c>
      <c r="R12" s="23">
        <v>350.004147</v>
      </c>
      <c r="S12" s="23">
        <v>12</v>
      </c>
      <c r="T12" s="23">
        <v>99.001</v>
      </c>
      <c r="U12" s="23">
        <v>18</v>
      </c>
      <c r="V12" s="23">
        <v>37.15</v>
      </c>
      <c r="W12" s="240" t="s">
        <v>283</v>
      </c>
      <c r="X12" s="241"/>
      <c r="Y12" s="23">
        <v>65</v>
      </c>
      <c r="Z12" s="23">
        <v>166.867558</v>
      </c>
      <c r="AA12" s="23">
        <v>158</v>
      </c>
      <c r="AB12" s="23">
        <v>3904.438786</v>
      </c>
      <c r="AC12" s="23">
        <v>51</v>
      </c>
      <c r="AD12" s="23">
        <v>538.315</v>
      </c>
      <c r="AE12" s="23">
        <v>204</v>
      </c>
      <c r="AF12" s="23">
        <v>396.747916</v>
      </c>
      <c r="AG12" s="23">
        <v>19</v>
      </c>
      <c r="AH12" s="23">
        <v>76.62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4</v>
      </c>
      <c r="AP12" s="23">
        <v>10.2</v>
      </c>
      <c r="AQ12" s="23">
        <v>30</v>
      </c>
      <c r="AR12" s="23">
        <v>58.55</v>
      </c>
      <c r="AS12" s="23">
        <v>1</v>
      </c>
      <c r="AT12" s="23">
        <v>5</v>
      </c>
    </row>
    <row r="13" spans="1:46" s="22" customFormat="1" ht="16.5" customHeight="1">
      <c r="A13" s="240" t="s">
        <v>332</v>
      </c>
      <c r="B13" s="241"/>
      <c r="C13" s="23">
        <v>324</v>
      </c>
      <c r="D13" s="23">
        <v>909.165355</v>
      </c>
      <c r="E13" s="23">
        <v>3</v>
      </c>
      <c r="F13" s="23">
        <v>6.3</v>
      </c>
      <c r="G13" s="23">
        <v>1</v>
      </c>
      <c r="H13" s="23">
        <v>3</v>
      </c>
      <c r="I13" s="23">
        <v>79</v>
      </c>
      <c r="J13" s="23">
        <v>207.63</v>
      </c>
      <c r="K13" s="23">
        <v>1</v>
      </c>
      <c r="L13" s="23">
        <v>4</v>
      </c>
      <c r="M13" s="23">
        <v>3</v>
      </c>
      <c r="N13" s="23">
        <v>11.225</v>
      </c>
      <c r="O13" s="23">
        <v>63</v>
      </c>
      <c r="P13" s="23">
        <v>211.85</v>
      </c>
      <c r="Q13" s="23">
        <v>54</v>
      </c>
      <c r="R13" s="23">
        <v>72.034778</v>
      </c>
      <c r="S13" s="23">
        <v>6</v>
      </c>
      <c r="T13" s="23">
        <v>8.9</v>
      </c>
      <c r="U13" s="23">
        <v>5</v>
      </c>
      <c r="V13" s="23">
        <v>15.5</v>
      </c>
      <c r="W13" s="240" t="s">
        <v>332</v>
      </c>
      <c r="X13" s="241"/>
      <c r="Y13" s="23">
        <v>10</v>
      </c>
      <c r="Z13" s="23">
        <v>13.22</v>
      </c>
      <c r="AA13" s="23">
        <v>18</v>
      </c>
      <c r="AB13" s="23">
        <v>138.015577</v>
      </c>
      <c r="AC13" s="23">
        <v>19</v>
      </c>
      <c r="AD13" s="23">
        <v>102.9</v>
      </c>
      <c r="AE13" s="23">
        <v>37</v>
      </c>
      <c r="AF13" s="23">
        <v>48.09</v>
      </c>
      <c r="AG13" s="23">
        <v>12</v>
      </c>
      <c r="AH13" s="23">
        <v>54.4</v>
      </c>
      <c r="AI13" s="23">
        <v>1</v>
      </c>
      <c r="AJ13" s="23">
        <v>2</v>
      </c>
      <c r="AK13" s="23">
        <v>0</v>
      </c>
      <c r="AL13" s="23">
        <v>0</v>
      </c>
      <c r="AM13" s="23">
        <v>0</v>
      </c>
      <c r="AN13" s="23">
        <v>0</v>
      </c>
      <c r="AO13" s="23">
        <v>4</v>
      </c>
      <c r="AP13" s="23">
        <v>1.3</v>
      </c>
      <c r="AQ13" s="23">
        <v>8</v>
      </c>
      <c r="AR13" s="23">
        <v>8.8</v>
      </c>
      <c r="AS13" s="23">
        <v>0</v>
      </c>
      <c r="AT13" s="23">
        <v>0</v>
      </c>
    </row>
    <row r="14" spans="1:46" s="22" customFormat="1" ht="16.5" customHeight="1">
      <c r="A14" s="240" t="s">
        <v>239</v>
      </c>
      <c r="B14" s="241"/>
      <c r="C14" s="23">
        <v>604</v>
      </c>
      <c r="D14" s="23">
        <v>2624.621858</v>
      </c>
      <c r="E14" s="23">
        <v>13</v>
      </c>
      <c r="F14" s="23">
        <v>14.9</v>
      </c>
      <c r="G14" s="23">
        <v>3</v>
      </c>
      <c r="H14" s="23">
        <v>4.3</v>
      </c>
      <c r="I14" s="23">
        <v>163</v>
      </c>
      <c r="J14" s="23">
        <v>427.398888</v>
      </c>
      <c r="K14" s="23">
        <v>4</v>
      </c>
      <c r="L14" s="23">
        <v>10.2</v>
      </c>
      <c r="M14" s="23">
        <v>3</v>
      </c>
      <c r="N14" s="23">
        <v>1.9</v>
      </c>
      <c r="O14" s="23">
        <v>108</v>
      </c>
      <c r="P14" s="23">
        <v>241.911</v>
      </c>
      <c r="Q14" s="23">
        <v>91</v>
      </c>
      <c r="R14" s="23">
        <v>177.851</v>
      </c>
      <c r="S14" s="23">
        <v>11</v>
      </c>
      <c r="T14" s="23">
        <v>101.8</v>
      </c>
      <c r="U14" s="23">
        <v>7</v>
      </c>
      <c r="V14" s="23">
        <v>26.4</v>
      </c>
      <c r="W14" s="240" t="s">
        <v>239</v>
      </c>
      <c r="X14" s="241"/>
      <c r="Y14" s="23">
        <v>19</v>
      </c>
      <c r="Z14" s="23">
        <v>39.45</v>
      </c>
      <c r="AA14" s="23">
        <v>41</v>
      </c>
      <c r="AB14" s="23">
        <v>1026.27097</v>
      </c>
      <c r="AC14" s="23">
        <v>44</v>
      </c>
      <c r="AD14" s="23">
        <v>349.95</v>
      </c>
      <c r="AE14" s="23">
        <v>55</v>
      </c>
      <c r="AF14" s="23">
        <v>107.36</v>
      </c>
      <c r="AG14" s="23">
        <v>18</v>
      </c>
      <c r="AH14" s="23">
        <v>56.16</v>
      </c>
      <c r="AI14" s="23">
        <v>2</v>
      </c>
      <c r="AJ14" s="23">
        <v>3.5</v>
      </c>
      <c r="AK14" s="23">
        <v>1</v>
      </c>
      <c r="AL14" s="23">
        <v>2</v>
      </c>
      <c r="AM14" s="23">
        <v>0</v>
      </c>
      <c r="AN14" s="23">
        <v>0</v>
      </c>
      <c r="AO14" s="23">
        <v>5</v>
      </c>
      <c r="AP14" s="23">
        <v>13.2</v>
      </c>
      <c r="AQ14" s="23">
        <v>16</v>
      </c>
      <c r="AR14" s="23">
        <v>20.07</v>
      </c>
      <c r="AS14" s="23">
        <v>0</v>
      </c>
      <c r="AT14" s="23">
        <v>0</v>
      </c>
    </row>
    <row r="15" spans="1:46" s="22" customFormat="1" ht="16.5" customHeight="1">
      <c r="A15" s="240" t="s">
        <v>240</v>
      </c>
      <c r="B15" s="241"/>
      <c r="C15" s="23">
        <v>166</v>
      </c>
      <c r="D15" s="23">
        <v>604.27</v>
      </c>
      <c r="E15" s="23">
        <v>8</v>
      </c>
      <c r="F15" s="23">
        <v>28.05</v>
      </c>
      <c r="G15" s="23">
        <v>0</v>
      </c>
      <c r="H15" s="23">
        <v>0</v>
      </c>
      <c r="I15" s="23">
        <v>57</v>
      </c>
      <c r="J15" s="23">
        <v>154.7</v>
      </c>
      <c r="K15" s="23">
        <v>0</v>
      </c>
      <c r="L15" s="23">
        <v>0</v>
      </c>
      <c r="M15" s="23">
        <v>0</v>
      </c>
      <c r="N15" s="23">
        <v>0</v>
      </c>
      <c r="O15" s="23">
        <v>19</v>
      </c>
      <c r="P15" s="23">
        <v>19.4</v>
      </c>
      <c r="Q15" s="23">
        <v>24</v>
      </c>
      <c r="R15" s="23">
        <v>75.32</v>
      </c>
      <c r="S15" s="23">
        <v>3</v>
      </c>
      <c r="T15" s="23">
        <v>55</v>
      </c>
      <c r="U15" s="23">
        <v>0</v>
      </c>
      <c r="V15" s="23">
        <v>0</v>
      </c>
      <c r="W15" s="240" t="s">
        <v>240</v>
      </c>
      <c r="X15" s="241"/>
      <c r="Y15" s="23">
        <v>6</v>
      </c>
      <c r="Z15" s="23">
        <v>8.6</v>
      </c>
      <c r="AA15" s="23">
        <v>16</v>
      </c>
      <c r="AB15" s="23">
        <v>206</v>
      </c>
      <c r="AC15" s="23">
        <v>10</v>
      </c>
      <c r="AD15" s="23">
        <v>22.8</v>
      </c>
      <c r="AE15" s="23">
        <v>13</v>
      </c>
      <c r="AF15" s="23">
        <v>16.5</v>
      </c>
      <c r="AG15" s="23">
        <v>3</v>
      </c>
      <c r="AH15" s="23">
        <v>8.25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6</v>
      </c>
      <c r="AR15" s="23">
        <v>4.65</v>
      </c>
      <c r="AS15" s="23">
        <v>1</v>
      </c>
      <c r="AT15" s="23">
        <v>5</v>
      </c>
    </row>
    <row r="16" spans="1:46" s="22" customFormat="1" ht="16.5" customHeight="1">
      <c r="A16" s="242" t="s">
        <v>245</v>
      </c>
      <c r="B16" s="239"/>
      <c r="C16" s="23">
        <v>380</v>
      </c>
      <c r="D16" s="23">
        <v>1331.960923</v>
      </c>
      <c r="E16" s="23">
        <v>23</v>
      </c>
      <c r="F16" s="23">
        <v>74.0268</v>
      </c>
      <c r="G16" s="23">
        <v>2</v>
      </c>
      <c r="H16" s="23">
        <v>6.1</v>
      </c>
      <c r="I16" s="23">
        <v>77</v>
      </c>
      <c r="J16" s="23">
        <v>179.916123</v>
      </c>
      <c r="K16" s="23">
        <v>3</v>
      </c>
      <c r="L16" s="23">
        <v>5.3</v>
      </c>
      <c r="M16" s="23">
        <v>5</v>
      </c>
      <c r="N16" s="23">
        <v>9.7</v>
      </c>
      <c r="O16" s="23">
        <v>75</v>
      </c>
      <c r="P16" s="23">
        <v>173.92</v>
      </c>
      <c r="Q16" s="23">
        <v>55</v>
      </c>
      <c r="R16" s="23">
        <v>107.008</v>
      </c>
      <c r="S16" s="23">
        <v>10</v>
      </c>
      <c r="T16" s="23">
        <v>44.82</v>
      </c>
      <c r="U16" s="23">
        <v>5</v>
      </c>
      <c r="V16" s="23">
        <v>38.26</v>
      </c>
      <c r="W16" s="242" t="s">
        <v>245</v>
      </c>
      <c r="X16" s="239"/>
      <c r="Y16" s="23">
        <v>12</v>
      </c>
      <c r="Z16" s="23">
        <v>25.52</v>
      </c>
      <c r="AA16" s="23">
        <v>29</v>
      </c>
      <c r="AB16" s="23">
        <v>500.13</v>
      </c>
      <c r="AC16" s="23">
        <v>18</v>
      </c>
      <c r="AD16" s="23">
        <v>88.12</v>
      </c>
      <c r="AE16" s="23">
        <v>43</v>
      </c>
      <c r="AF16" s="23">
        <v>51.89</v>
      </c>
      <c r="AG16" s="23">
        <v>12</v>
      </c>
      <c r="AH16" s="23">
        <v>12.75</v>
      </c>
      <c r="AI16" s="23">
        <v>1</v>
      </c>
      <c r="AJ16" s="23">
        <v>1</v>
      </c>
      <c r="AK16" s="23">
        <v>0</v>
      </c>
      <c r="AL16" s="23">
        <v>0</v>
      </c>
      <c r="AM16" s="23">
        <v>0</v>
      </c>
      <c r="AN16" s="23">
        <v>0</v>
      </c>
      <c r="AO16" s="23">
        <v>4</v>
      </c>
      <c r="AP16" s="23">
        <v>4.85</v>
      </c>
      <c r="AQ16" s="23">
        <v>6</v>
      </c>
      <c r="AR16" s="23">
        <v>8.65</v>
      </c>
      <c r="AS16" s="23">
        <v>0</v>
      </c>
      <c r="AT16" s="23">
        <v>0</v>
      </c>
    </row>
    <row r="17" spans="1:46" s="22" customFormat="1" ht="16.5" customHeight="1">
      <c r="A17" s="240" t="s">
        <v>246</v>
      </c>
      <c r="B17" s="241"/>
      <c r="C17" s="23">
        <v>29</v>
      </c>
      <c r="D17" s="23">
        <v>71.53</v>
      </c>
      <c r="E17" s="23">
        <v>4</v>
      </c>
      <c r="F17" s="23">
        <v>6</v>
      </c>
      <c r="G17" s="23">
        <v>0</v>
      </c>
      <c r="H17" s="23">
        <v>0</v>
      </c>
      <c r="I17" s="23">
        <v>9</v>
      </c>
      <c r="J17" s="23">
        <v>12.3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4</v>
      </c>
      <c r="Q17" s="23">
        <v>2</v>
      </c>
      <c r="R17" s="23">
        <v>1.2</v>
      </c>
      <c r="S17" s="23">
        <v>0</v>
      </c>
      <c r="T17" s="23">
        <v>0</v>
      </c>
      <c r="U17" s="23">
        <v>1</v>
      </c>
      <c r="V17" s="23">
        <v>10</v>
      </c>
      <c r="W17" s="240" t="s">
        <v>246</v>
      </c>
      <c r="X17" s="241"/>
      <c r="Y17" s="23">
        <v>0</v>
      </c>
      <c r="Z17" s="23">
        <v>0</v>
      </c>
      <c r="AA17" s="23">
        <v>2</v>
      </c>
      <c r="AB17" s="23">
        <v>21.5</v>
      </c>
      <c r="AC17" s="23">
        <v>3</v>
      </c>
      <c r="AD17" s="23">
        <v>4.5</v>
      </c>
      <c r="AE17" s="23">
        <v>3</v>
      </c>
      <c r="AF17" s="23">
        <v>12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0.03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40" t="s">
        <v>247</v>
      </c>
      <c r="B18" s="241"/>
      <c r="C18" s="23">
        <v>81</v>
      </c>
      <c r="D18" s="23">
        <v>351.751</v>
      </c>
      <c r="E18" s="23">
        <v>5</v>
      </c>
      <c r="F18" s="23">
        <v>16.731</v>
      </c>
      <c r="G18" s="23">
        <v>0</v>
      </c>
      <c r="H18" s="23">
        <v>0</v>
      </c>
      <c r="I18" s="23">
        <v>25</v>
      </c>
      <c r="J18" s="23">
        <v>203.02</v>
      </c>
      <c r="K18" s="23">
        <v>0</v>
      </c>
      <c r="L18" s="23">
        <v>0</v>
      </c>
      <c r="M18" s="23">
        <v>0</v>
      </c>
      <c r="N18" s="23">
        <v>0</v>
      </c>
      <c r="O18" s="23">
        <v>18</v>
      </c>
      <c r="P18" s="23">
        <v>24.85</v>
      </c>
      <c r="Q18" s="23">
        <v>5</v>
      </c>
      <c r="R18" s="23">
        <v>7.6</v>
      </c>
      <c r="S18" s="23">
        <v>0</v>
      </c>
      <c r="T18" s="23">
        <v>0</v>
      </c>
      <c r="U18" s="23">
        <v>2</v>
      </c>
      <c r="V18" s="23">
        <v>8.2</v>
      </c>
      <c r="W18" s="240" t="s">
        <v>247</v>
      </c>
      <c r="X18" s="241"/>
      <c r="Y18" s="23">
        <v>1</v>
      </c>
      <c r="Z18" s="23">
        <v>0.5</v>
      </c>
      <c r="AA18" s="23">
        <v>2</v>
      </c>
      <c r="AB18" s="23">
        <v>15.3</v>
      </c>
      <c r="AC18" s="23">
        <v>8</v>
      </c>
      <c r="AD18" s="23">
        <v>39.5</v>
      </c>
      <c r="AE18" s="23">
        <v>8</v>
      </c>
      <c r="AF18" s="23">
        <v>20.55</v>
      </c>
      <c r="AG18" s="23">
        <v>4</v>
      </c>
      <c r="AH18" s="23">
        <v>7.5</v>
      </c>
      <c r="AI18" s="23">
        <v>0</v>
      </c>
      <c r="AJ18" s="23">
        <v>0</v>
      </c>
      <c r="AK18" s="23">
        <v>1</v>
      </c>
      <c r="AL18" s="23">
        <v>1</v>
      </c>
      <c r="AM18" s="23">
        <v>0</v>
      </c>
      <c r="AN18" s="23">
        <v>0</v>
      </c>
      <c r="AO18" s="23">
        <v>1</v>
      </c>
      <c r="AP18" s="23">
        <v>2</v>
      </c>
      <c r="AQ18" s="23">
        <v>1</v>
      </c>
      <c r="AR18" s="23">
        <v>5</v>
      </c>
      <c r="AS18" s="23">
        <v>0</v>
      </c>
      <c r="AT18" s="23">
        <v>0</v>
      </c>
    </row>
    <row r="19" spans="1:46" s="22" customFormat="1" ht="16.5" customHeight="1">
      <c r="A19" s="240" t="s">
        <v>248</v>
      </c>
      <c r="B19" s="241"/>
      <c r="C19" s="23">
        <v>35</v>
      </c>
      <c r="D19" s="23">
        <v>283.5579</v>
      </c>
      <c r="E19" s="23">
        <v>0</v>
      </c>
      <c r="F19" s="23">
        <v>0</v>
      </c>
      <c r="G19" s="23">
        <v>0</v>
      </c>
      <c r="H19" s="23">
        <v>0</v>
      </c>
      <c r="I19" s="23">
        <v>8</v>
      </c>
      <c r="J19" s="23">
        <v>16.606</v>
      </c>
      <c r="K19" s="23">
        <v>0</v>
      </c>
      <c r="L19" s="23">
        <v>0</v>
      </c>
      <c r="M19" s="23">
        <v>0</v>
      </c>
      <c r="N19" s="23">
        <v>0</v>
      </c>
      <c r="O19" s="23">
        <v>8</v>
      </c>
      <c r="P19" s="23">
        <v>67.2</v>
      </c>
      <c r="Q19" s="23">
        <v>2</v>
      </c>
      <c r="R19" s="23">
        <v>0.8</v>
      </c>
      <c r="S19" s="23">
        <v>1</v>
      </c>
      <c r="T19" s="23">
        <v>1</v>
      </c>
      <c r="U19" s="23">
        <v>2</v>
      </c>
      <c r="V19" s="23">
        <v>1</v>
      </c>
      <c r="W19" s="240" t="s">
        <v>248</v>
      </c>
      <c r="X19" s="241"/>
      <c r="Y19" s="23">
        <v>0</v>
      </c>
      <c r="Z19" s="23">
        <v>0</v>
      </c>
      <c r="AA19" s="23">
        <v>2</v>
      </c>
      <c r="AB19" s="23">
        <v>0.3</v>
      </c>
      <c r="AC19" s="23">
        <v>5</v>
      </c>
      <c r="AD19" s="23">
        <v>183.5239</v>
      </c>
      <c r="AE19" s="23">
        <v>3</v>
      </c>
      <c r="AF19" s="23">
        <v>5.7</v>
      </c>
      <c r="AG19" s="23">
        <v>4</v>
      </c>
      <c r="AH19" s="23">
        <v>7.428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40" t="s">
        <v>249</v>
      </c>
      <c r="B20" s="241"/>
      <c r="C20" s="23">
        <v>98</v>
      </c>
      <c r="D20" s="23">
        <v>173.2456</v>
      </c>
      <c r="E20" s="23">
        <v>3</v>
      </c>
      <c r="F20" s="23">
        <v>2</v>
      </c>
      <c r="G20" s="23">
        <v>0</v>
      </c>
      <c r="H20" s="23">
        <v>0</v>
      </c>
      <c r="I20" s="23">
        <v>36</v>
      </c>
      <c r="J20" s="23">
        <v>56.05</v>
      </c>
      <c r="K20" s="23">
        <v>0</v>
      </c>
      <c r="L20" s="23">
        <v>0</v>
      </c>
      <c r="M20" s="23">
        <v>1</v>
      </c>
      <c r="N20" s="23">
        <v>2.5</v>
      </c>
      <c r="O20" s="23">
        <v>15</v>
      </c>
      <c r="P20" s="23">
        <v>18.93</v>
      </c>
      <c r="Q20" s="23">
        <v>20</v>
      </c>
      <c r="R20" s="23">
        <v>24.3556</v>
      </c>
      <c r="S20" s="23">
        <v>1</v>
      </c>
      <c r="T20" s="23">
        <v>0.5</v>
      </c>
      <c r="U20" s="23">
        <v>0</v>
      </c>
      <c r="V20" s="23">
        <v>0</v>
      </c>
      <c r="W20" s="240" t="s">
        <v>249</v>
      </c>
      <c r="X20" s="241"/>
      <c r="Y20" s="23">
        <v>0</v>
      </c>
      <c r="Z20" s="23">
        <v>0</v>
      </c>
      <c r="AA20" s="23">
        <v>6</v>
      </c>
      <c r="AB20" s="23">
        <v>38.05</v>
      </c>
      <c r="AC20" s="23">
        <v>8</v>
      </c>
      <c r="AD20" s="23">
        <v>21</v>
      </c>
      <c r="AE20" s="23">
        <v>4</v>
      </c>
      <c r="AF20" s="23">
        <v>5.96</v>
      </c>
      <c r="AG20" s="23">
        <v>4</v>
      </c>
      <c r="AH20" s="23">
        <v>3.9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40" t="s">
        <v>250</v>
      </c>
      <c r="B21" s="241"/>
      <c r="C21" s="23">
        <v>29</v>
      </c>
      <c r="D21" s="23">
        <v>93.051</v>
      </c>
      <c r="E21" s="23">
        <v>2</v>
      </c>
      <c r="F21" s="23">
        <v>1.5</v>
      </c>
      <c r="G21" s="23">
        <v>0</v>
      </c>
      <c r="H21" s="23">
        <v>0</v>
      </c>
      <c r="I21" s="23">
        <v>8</v>
      </c>
      <c r="J21" s="23">
        <v>11.471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5.8</v>
      </c>
      <c r="Q21" s="23">
        <v>8</v>
      </c>
      <c r="R21" s="23">
        <v>26.98</v>
      </c>
      <c r="S21" s="23">
        <v>0</v>
      </c>
      <c r="T21" s="23">
        <v>0</v>
      </c>
      <c r="U21" s="23">
        <v>1</v>
      </c>
      <c r="V21" s="23">
        <v>1.5</v>
      </c>
      <c r="W21" s="240" t="s">
        <v>250</v>
      </c>
      <c r="X21" s="241"/>
      <c r="Y21" s="23">
        <v>0</v>
      </c>
      <c r="Z21" s="23">
        <v>0</v>
      </c>
      <c r="AA21" s="23">
        <v>3</v>
      </c>
      <c r="AB21" s="23">
        <v>8.6</v>
      </c>
      <c r="AC21" s="23">
        <v>1</v>
      </c>
      <c r="AD21" s="23">
        <v>6</v>
      </c>
      <c r="AE21" s="23">
        <v>3</v>
      </c>
      <c r="AF21" s="23">
        <v>28.2</v>
      </c>
      <c r="AG21" s="23">
        <v>1</v>
      </c>
      <c r="AH21" s="23">
        <v>3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40" t="s">
        <v>251</v>
      </c>
      <c r="B22" s="241"/>
      <c r="C22" s="23">
        <v>34</v>
      </c>
      <c r="D22" s="23">
        <v>184.66</v>
      </c>
      <c r="E22" s="23">
        <v>4</v>
      </c>
      <c r="F22" s="23">
        <v>6.89</v>
      </c>
      <c r="G22" s="23">
        <v>0</v>
      </c>
      <c r="H22" s="23">
        <v>0</v>
      </c>
      <c r="I22" s="23">
        <v>12</v>
      </c>
      <c r="J22" s="23">
        <v>94.46</v>
      </c>
      <c r="K22" s="23">
        <v>2</v>
      </c>
      <c r="L22" s="23">
        <v>1.6</v>
      </c>
      <c r="M22" s="23">
        <v>0</v>
      </c>
      <c r="N22" s="23">
        <v>0</v>
      </c>
      <c r="O22" s="23">
        <v>6</v>
      </c>
      <c r="P22" s="23">
        <v>7</v>
      </c>
      <c r="Q22" s="23">
        <v>4</v>
      </c>
      <c r="R22" s="23">
        <v>2.68</v>
      </c>
      <c r="S22" s="23">
        <v>0</v>
      </c>
      <c r="T22" s="23">
        <v>0</v>
      </c>
      <c r="U22" s="23">
        <v>0</v>
      </c>
      <c r="V22" s="23">
        <v>0</v>
      </c>
      <c r="W22" s="240" t="s">
        <v>251</v>
      </c>
      <c r="X22" s="241"/>
      <c r="Y22" s="23">
        <v>0</v>
      </c>
      <c r="Z22" s="23">
        <v>0</v>
      </c>
      <c r="AA22" s="23">
        <v>0</v>
      </c>
      <c r="AB22" s="23">
        <v>0</v>
      </c>
      <c r="AC22" s="23">
        <v>4</v>
      </c>
      <c r="AD22" s="23">
        <v>69</v>
      </c>
      <c r="AE22" s="23">
        <v>2</v>
      </c>
      <c r="AF22" s="23">
        <v>3.03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0" t="s">
        <v>252</v>
      </c>
      <c r="B23" s="241"/>
      <c r="C23" s="23">
        <v>18</v>
      </c>
      <c r="D23" s="23">
        <v>69.65</v>
      </c>
      <c r="E23" s="23">
        <v>2</v>
      </c>
      <c r="F23" s="23">
        <v>1.5</v>
      </c>
      <c r="G23" s="23">
        <v>0</v>
      </c>
      <c r="H23" s="23">
        <v>0</v>
      </c>
      <c r="I23" s="23">
        <v>3</v>
      </c>
      <c r="J23" s="23">
        <v>7.5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6</v>
      </c>
      <c r="Q23" s="23">
        <v>3</v>
      </c>
      <c r="R23" s="23">
        <v>10.6</v>
      </c>
      <c r="S23" s="23">
        <v>0</v>
      </c>
      <c r="T23" s="23">
        <v>0</v>
      </c>
      <c r="U23" s="23">
        <v>0</v>
      </c>
      <c r="V23" s="23">
        <v>0</v>
      </c>
      <c r="W23" s="240" t="s">
        <v>252</v>
      </c>
      <c r="X23" s="241"/>
      <c r="Y23" s="23">
        <v>0</v>
      </c>
      <c r="Z23" s="23">
        <v>0</v>
      </c>
      <c r="AA23" s="23">
        <v>2</v>
      </c>
      <c r="AB23" s="23">
        <v>25.05</v>
      </c>
      <c r="AC23" s="23">
        <v>4</v>
      </c>
      <c r="AD23" s="23">
        <v>11</v>
      </c>
      <c r="AE23" s="23">
        <v>2</v>
      </c>
      <c r="AF23" s="23">
        <v>8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0" t="s">
        <v>253</v>
      </c>
      <c r="B24" s="241"/>
      <c r="C24" s="23">
        <v>40</v>
      </c>
      <c r="D24" s="23">
        <v>92.76</v>
      </c>
      <c r="E24" s="23">
        <v>6</v>
      </c>
      <c r="F24" s="23">
        <v>7.6</v>
      </c>
      <c r="G24" s="23">
        <v>1</v>
      </c>
      <c r="H24" s="23">
        <v>0.5</v>
      </c>
      <c r="I24" s="23">
        <v>5</v>
      </c>
      <c r="J24" s="23">
        <v>4.06</v>
      </c>
      <c r="K24" s="23">
        <v>0</v>
      </c>
      <c r="L24" s="23">
        <v>0</v>
      </c>
      <c r="M24" s="23">
        <v>0</v>
      </c>
      <c r="N24" s="23">
        <v>0</v>
      </c>
      <c r="O24" s="23">
        <v>9</v>
      </c>
      <c r="P24" s="23">
        <v>23.3</v>
      </c>
      <c r="Q24" s="23">
        <v>6</v>
      </c>
      <c r="R24" s="23">
        <v>5</v>
      </c>
      <c r="S24" s="23">
        <v>1</v>
      </c>
      <c r="T24" s="23">
        <v>0.1</v>
      </c>
      <c r="U24" s="23">
        <v>1</v>
      </c>
      <c r="V24" s="23">
        <v>0.3</v>
      </c>
      <c r="W24" s="240" t="s">
        <v>253</v>
      </c>
      <c r="X24" s="241"/>
      <c r="Y24" s="23">
        <v>1</v>
      </c>
      <c r="Z24" s="23">
        <v>0.2</v>
      </c>
      <c r="AA24" s="23">
        <v>5</v>
      </c>
      <c r="AB24" s="23">
        <v>46.4</v>
      </c>
      <c r="AC24" s="23">
        <v>3</v>
      </c>
      <c r="AD24" s="23">
        <v>3.3</v>
      </c>
      <c r="AE24" s="23">
        <v>1</v>
      </c>
      <c r="AF24" s="23">
        <v>1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1</v>
      </c>
      <c r="AS24" s="23">
        <v>0</v>
      </c>
      <c r="AT24" s="23">
        <v>0</v>
      </c>
    </row>
    <row r="25" spans="1:46" s="22" customFormat="1" ht="16.5" customHeight="1">
      <c r="A25" s="240" t="s">
        <v>238</v>
      </c>
      <c r="B25" s="241"/>
      <c r="C25" s="23">
        <v>7</v>
      </c>
      <c r="D25" s="23">
        <v>42.185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0" t="s">
        <v>238</v>
      </c>
      <c r="X25" s="241"/>
      <c r="Y25" s="23">
        <v>0</v>
      </c>
      <c r="Z25" s="23">
        <v>0</v>
      </c>
      <c r="AA25" s="23">
        <v>1</v>
      </c>
      <c r="AB25" s="23">
        <v>5</v>
      </c>
      <c r="AC25" s="23">
        <v>3</v>
      </c>
      <c r="AD25" s="23">
        <v>29.685</v>
      </c>
      <c r="AE25" s="23">
        <v>1</v>
      </c>
      <c r="AF25" s="23">
        <v>1.5</v>
      </c>
      <c r="AG25" s="23">
        <v>1</v>
      </c>
      <c r="AH25" s="23">
        <v>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30</v>
      </c>
      <c r="D26" s="23">
        <v>62.467806</v>
      </c>
      <c r="E26" s="23">
        <v>2</v>
      </c>
      <c r="F26" s="23">
        <v>2</v>
      </c>
      <c r="G26" s="23">
        <v>0</v>
      </c>
      <c r="H26" s="23">
        <v>0</v>
      </c>
      <c r="I26" s="23">
        <v>3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5</v>
      </c>
      <c r="P26" s="23">
        <v>7.1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40" t="s">
        <v>254</v>
      </c>
      <c r="X26" s="241"/>
      <c r="Y26" s="23">
        <v>1</v>
      </c>
      <c r="Z26" s="23">
        <v>0.1</v>
      </c>
      <c r="AA26" s="23">
        <v>3</v>
      </c>
      <c r="AB26" s="23">
        <v>14.1</v>
      </c>
      <c r="AC26" s="23">
        <v>8</v>
      </c>
      <c r="AD26" s="23">
        <v>25.457806</v>
      </c>
      <c r="AE26" s="23">
        <v>7</v>
      </c>
      <c r="AF26" s="23">
        <v>3.71</v>
      </c>
      <c r="AG26" s="23">
        <v>1</v>
      </c>
      <c r="AH26" s="23">
        <v>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0" t="s">
        <v>255</v>
      </c>
      <c r="B27" s="241"/>
      <c r="C27" s="23">
        <v>5</v>
      </c>
      <c r="D27" s="23">
        <v>18</v>
      </c>
      <c r="E27" s="23">
        <v>1</v>
      </c>
      <c r="F27" s="23">
        <v>1</v>
      </c>
      <c r="G27" s="23">
        <v>1</v>
      </c>
      <c r="H27" s="23">
        <v>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12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2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256</v>
      </c>
      <c r="B28" s="241"/>
      <c r="C28" s="23">
        <v>22</v>
      </c>
      <c r="D28" s="23">
        <v>64.72</v>
      </c>
      <c r="E28" s="23">
        <v>2</v>
      </c>
      <c r="F28" s="23">
        <v>1.5</v>
      </c>
      <c r="G28" s="23">
        <v>0</v>
      </c>
      <c r="H28" s="23">
        <v>0</v>
      </c>
      <c r="I28" s="23">
        <v>1</v>
      </c>
      <c r="J28" s="23">
        <v>0.5</v>
      </c>
      <c r="K28" s="23">
        <v>0</v>
      </c>
      <c r="L28" s="23">
        <v>0</v>
      </c>
      <c r="M28" s="23">
        <v>0</v>
      </c>
      <c r="N28" s="23">
        <v>0</v>
      </c>
      <c r="O28" s="23">
        <v>9</v>
      </c>
      <c r="P28" s="23">
        <v>23.65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40" t="s">
        <v>256</v>
      </c>
      <c r="X28" s="241"/>
      <c r="Y28" s="23">
        <v>1</v>
      </c>
      <c r="Z28" s="23">
        <v>0.5</v>
      </c>
      <c r="AA28" s="23">
        <v>5</v>
      </c>
      <c r="AB28" s="23">
        <v>33.97</v>
      </c>
      <c r="AC28" s="23">
        <v>1</v>
      </c>
      <c r="AD28" s="23">
        <v>0.5</v>
      </c>
      <c r="AE28" s="23">
        <v>3</v>
      </c>
      <c r="AF28" s="23">
        <v>4.1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0" t="s">
        <v>257</v>
      </c>
      <c r="B29" s="241"/>
      <c r="C29" s="23">
        <v>67</v>
      </c>
      <c r="D29" s="23">
        <v>204.202</v>
      </c>
      <c r="E29" s="23">
        <v>0</v>
      </c>
      <c r="F29" s="23">
        <v>0</v>
      </c>
      <c r="G29" s="23">
        <v>0</v>
      </c>
      <c r="H29" s="23">
        <v>0</v>
      </c>
      <c r="I29" s="23">
        <v>15</v>
      </c>
      <c r="J29" s="23">
        <v>59.2</v>
      </c>
      <c r="K29" s="23">
        <v>0</v>
      </c>
      <c r="L29" s="23">
        <v>0</v>
      </c>
      <c r="M29" s="23">
        <v>0</v>
      </c>
      <c r="N29" s="23">
        <v>0</v>
      </c>
      <c r="O29" s="23">
        <v>22</v>
      </c>
      <c r="P29" s="23">
        <v>59.55</v>
      </c>
      <c r="Q29" s="23">
        <v>8</v>
      </c>
      <c r="R29" s="23">
        <v>15.95</v>
      </c>
      <c r="S29" s="23">
        <v>0</v>
      </c>
      <c r="T29" s="23">
        <v>0</v>
      </c>
      <c r="U29" s="23">
        <v>2</v>
      </c>
      <c r="V29" s="23">
        <v>3.2</v>
      </c>
      <c r="W29" s="240" t="s">
        <v>257</v>
      </c>
      <c r="X29" s="241"/>
      <c r="Y29" s="23">
        <v>3</v>
      </c>
      <c r="Z29" s="23">
        <v>1.4</v>
      </c>
      <c r="AA29" s="23">
        <v>5</v>
      </c>
      <c r="AB29" s="23">
        <v>34.302</v>
      </c>
      <c r="AC29" s="23">
        <v>7</v>
      </c>
      <c r="AD29" s="23">
        <v>12.1</v>
      </c>
      <c r="AE29" s="23">
        <v>3</v>
      </c>
      <c r="AF29" s="23">
        <v>17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1.5</v>
      </c>
      <c r="AS29" s="23">
        <v>0</v>
      </c>
      <c r="AT29" s="23">
        <v>0</v>
      </c>
    </row>
    <row r="30" spans="1:46" s="22" customFormat="1" ht="16.5" customHeight="1">
      <c r="A30" s="240" t="s">
        <v>258</v>
      </c>
      <c r="B30" s="241"/>
      <c r="C30" s="23">
        <v>21</v>
      </c>
      <c r="D30" s="23">
        <v>57.66</v>
      </c>
      <c r="E30" s="23">
        <v>1</v>
      </c>
      <c r="F30" s="23">
        <v>1</v>
      </c>
      <c r="G30" s="23">
        <v>1</v>
      </c>
      <c r="H30" s="23">
        <v>3</v>
      </c>
      <c r="I30" s="23">
        <v>5</v>
      </c>
      <c r="J30" s="23">
        <v>28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5.1</v>
      </c>
      <c r="Q30" s="23">
        <v>4</v>
      </c>
      <c r="R30" s="23">
        <v>1.26</v>
      </c>
      <c r="S30" s="23">
        <v>0</v>
      </c>
      <c r="T30" s="23">
        <v>0</v>
      </c>
      <c r="U30" s="23">
        <v>1</v>
      </c>
      <c r="V30" s="23">
        <v>11</v>
      </c>
      <c r="W30" s="240" t="s">
        <v>258</v>
      </c>
      <c r="X30" s="241"/>
      <c r="Y30" s="23">
        <v>1</v>
      </c>
      <c r="Z30" s="23">
        <v>0.3</v>
      </c>
      <c r="AA30" s="23">
        <v>0</v>
      </c>
      <c r="AB30" s="23">
        <v>0</v>
      </c>
      <c r="AC30" s="23">
        <v>2</v>
      </c>
      <c r="AD30" s="23">
        <v>6</v>
      </c>
      <c r="AE30" s="23">
        <v>3</v>
      </c>
      <c r="AF30" s="23">
        <v>2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38" t="s">
        <v>259</v>
      </c>
      <c r="B31" s="239"/>
      <c r="C31" s="23">
        <v>8</v>
      </c>
      <c r="D31" s="23">
        <v>26.7</v>
      </c>
      <c r="E31" s="23">
        <v>2</v>
      </c>
      <c r="F31" s="23">
        <v>1</v>
      </c>
      <c r="G31" s="23">
        <v>0</v>
      </c>
      <c r="H31" s="23">
        <v>0</v>
      </c>
      <c r="I31" s="23">
        <v>2</v>
      </c>
      <c r="J31" s="23">
        <v>11</v>
      </c>
      <c r="K31" s="23">
        <v>1</v>
      </c>
      <c r="L31" s="23">
        <v>10</v>
      </c>
      <c r="M31" s="23">
        <v>0</v>
      </c>
      <c r="N31" s="23">
        <v>0</v>
      </c>
      <c r="O31" s="23">
        <v>1</v>
      </c>
      <c r="P31" s="23">
        <v>0.7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</v>
      </c>
      <c r="AE31" s="23">
        <v>0</v>
      </c>
      <c r="AF31" s="23">
        <v>0</v>
      </c>
      <c r="AG31" s="23">
        <v>1</v>
      </c>
      <c r="AH31" s="23">
        <v>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8</v>
      </c>
      <c r="D32" s="23">
        <v>26.7</v>
      </c>
      <c r="E32" s="23">
        <v>2</v>
      </c>
      <c r="F32" s="23">
        <v>1</v>
      </c>
      <c r="G32" s="23">
        <v>0</v>
      </c>
      <c r="H32" s="23">
        <v>0</v>
      </c>
      <c r="I32" s="23">
        <v>2</v>
      </c>
      <c r="J32" s="23">
        <v>11</v>
      </c>
      <c r="K32" s="23">
        <v>1</v>
      </c>
      <c r="L32" s="23">
        <v>10</v>
      </c>
      <c r="M32" s="23">
        <v>0</v>
      </c>
      <c r="N32" s="23">
        <v>0</v>
      </c>
      <c r="O32" s="23">
        <v>1</v>
      </c>
      <c r="P32" s="23">
        <v>0.7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</v>
      </c>
      <c r="AE32" s="23">
        <v>0</v>
      </c>
      <c r="AF32" s="23">
        <v>0</v>
      </c>
      <c r="AG32" s="23">
        <v>1</v>
      </c>
      <c r="AH32" s="23">
        <v>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中華民國104年06月01日編製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中華民國104年06月01日編製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288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40" customFormat="1" ht="19.5" customHeight="1">
      <c r="A41" s="372" t="s">
        <v>274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275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2015-06-18T07:43:23Z</cp:lastPrinted>
  <dcterms:created xsi:type="dcterms:W3CDTF">2007-01-05T05:18:13Z</dcterms:created>
  <dcterms:modified xsi:type="dcterms:W3CDTF">2015-06-24T03:33:20Z</dcterms:modified>
  <cp:category/>
  <cp:version/>
  <cp:contentType/>
  <cp:contentStatus/>
</cp:coreProperties>
</file>