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4952" windowHeight="9120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'2491-00-02'!$A$1:$AT$30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'2491-00-08'!$A$1:$R$32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<sst xmlns="http://schemas.openxmlformats.org/spreadsheetml/2006/main" count="1227" uniqueCount="341">
  <si>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</si>
  <si>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</si>
  <si>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</si>
  <si>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</si>
  <si>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</si>
  <si>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</si>
  <si>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</si>
  <si>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</si>
  <si>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</si>
  <si>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</si>
  <si>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</si>
  <si>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</si>
  <si>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</si>
  <si>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</si>
  <si>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</si>
  <si>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</si>
  <si>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</si>
  <si>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</si>
  <si>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</si>
  <si>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</si>
  <si>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</si>
  <si>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</si>
  <si>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</t>
  </si>
  <si>
    <t xml:space="preserve"> 支援服務業</t>
  </si>
  <si>
    <t>公共行政及國防；</t>
  </si>
  <si>
    <t>教育服務業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</si>
  <si>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</si>
  <si>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</si>
  <si>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</si>
  <si>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</si>
  <si>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</si>
  <si>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</si>
  <si>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</si>
  <si>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</si>
  <si>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</si>
  <si>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</si>
  <si>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</si>
  <si>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</si>
  <si>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</si>
  <si>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</si>
  <si>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</si>
  <si>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</si>
  <si>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</si>
  <si>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</si>
  <si>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</si>
  <si>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</si>
  <si>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</si>
  <si>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</si>
  <si>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</si>
  <si>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</si>
  <si>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</si>
  <si>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</si>
  <si>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</si>
  <si>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</si>
  <si>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</si>
  <si>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</si>
  <si>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</si>
  <si>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</si>
  <si>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</si>
  <si>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</si>
  <si>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</si>
  <si>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</si>
  <si>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</si>
  <si>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</si>
  <si>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</si>
  <si>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</si>
  <si>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</si>
  <si>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</si>
  <si>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</si>
  <si>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</si>
  <si>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</si>
  <si>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</si>
  <si>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</si>
  <si>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</si>
  <si>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</si>
  <si>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</si>
  <si>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</si>
  <si>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</si>
  <si>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</si>
  <si>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</si>
  <si>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</si>
  <si>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</si>
  <si>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</si>
  <si>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</si>
  <si>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</si>
  <si>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</si>
  <si>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</si>
  <si>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</si>
  <si>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</si>
  <si>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</si>
  <si>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</si>
  <si>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</si>
  <si>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</si>
  <si>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</si>
  <si>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</si>
  <si>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</si>
  <si>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</si>
  <si>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</si>
  <si>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</si>
  <si>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</si>
  <si>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</si>
  <si>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</si>
  <si>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</si>
  <si>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</si>
  <si>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營造業</t>
  </si>
  <si>
    <t>   批發及零售業</t>
  </si>
  <si>
    <t>   運輸及倉儲業</t>
  </si>
  <si>
    <t>   住宿及餐飲業</t>
  </si>
  <si>
    <t>   資訊及通訊傳播業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</si>
  <si>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</si>
  <si>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</si>
  <si>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</si>
  <si>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</si>
  <si>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</si>
  <si>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教育服務業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</si>
  <si>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</si>
  <si>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</si>
  <si>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</si>
  <si>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</si>
  <si>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</si>
  <si>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</si>
  <si>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</si>
  <si>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</si>
  <si>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</si>
  <si>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</si>
  <si>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</si>
  <si>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</si>
  <si>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</si>
  <si>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</si>
  <si>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</si>
  <si>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</si>
  <si>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</si>
  <si>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</si>
  <si>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</si>
  <si>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</si>
  <si>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</si>
  <si>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</si>
  <si>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</si>
  <si>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</si>
  <si>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</si>
  <si>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</si>
  <si>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</si>
  <si>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</si>
  <si>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</si>
  <si>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</si>
  <si>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</si>
  <si>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</si>
  <si>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</si>
  <si>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</si>
  <si>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</si>
  <si>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</si>
  <si>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</si>
  <si>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</si>
  <si>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</si>
  <si>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</si>
  <si>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</si>
  <si>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</si>
  <si>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</si>
  <si>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</si>
  <si>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</si>
  <si>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</si>
  <si>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</si>
  <si>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</si>
  <si>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</si>
  <si>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</si>
  <si>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</si>
  <si>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</si>
  <si>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</si>
  <si>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</si>
  <si>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營造業</t>
  </si>
  <si>
    <t>    批發及零售業</t>
  </si>
  <si>
    <t>    運輸及倉儲業</t>
  </si>
  <si>
    <t>    住宿及餐飲業</t>
  </si>
  <si>
    <t>    資訊及通訊傳播業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</si>
  <si>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</si>
  <si>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</si>
  <si>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</si>
  <si>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</si>
  <si>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</si>
  <si>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教育服務業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</si>
  <si>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</si>
  <si>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</si>
  <si>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</si>
  <si>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</si>
  <si>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</si>
  <si>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</si>
  <si>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</si>
  <si>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</si>
  <si>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</si>
  <si>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</si>
  <si>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</si>
  <si>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</si>
  <si>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</si>
  <si>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</si>
  <si>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</si>
  <si>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</si>
  <si>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</si>
  <si>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</si>
  <si>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</si>
  <si>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</si>
  <si>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</si>
  <si>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</si>
  <si>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</si>
  <si>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</si>
  <si>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</si>
  <si>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</si>
  <si>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</si>
  <si>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</si>
  <si>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</si>
  <si>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</si>
  <si>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</si>
  <si>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</si>
  <si>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</si>
  <si>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</si>
  <si>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</si>
  <si>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</si>
  <si>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</si>
  <si>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</si>
  <si>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</si>
  <si>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</si>
  <si>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營造業</t>
  </si>
  <si>
    <t>      批發及零售業</t>
  </si>
  <si>
    <t>      運輸及倉儲業</t>
  </si>
  <si>
    <t>      住宿及餐飲業</t>
  </si>
  <si>
    <t>      資訊及通訊傳播業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</si>
  <si>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</si>
  <si>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</si>
  <si>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</si>
  <si>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</si>
  <si>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</si>
  <si>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教育服務業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</si>
  <si>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</si>
  <si>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</si>
  <si>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</si>
  <si>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</si>
  <si>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</si>
  <si>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</si>
  <si>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</si>
  <si>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</si>
  <si>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</si>
  <si>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</si>
  <si>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</si>
  <si>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</si>
  <si>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</si>
  <si>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</si>
  <si>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</si>
  <si>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</si>
  <si>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</si>
  <si>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</si>
  <si>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</si>
  <si>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</si>
  <si>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</si>
  <si>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</si>
  <si>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</si>
  <si>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</si>
  <si>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</si>
  <si>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</si>
  <si>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</si>
  <si>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</si>
  <si>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</si>
  <si>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</si>
  <si>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</si>
  <si>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</si>
  <si>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</si>
  <si>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</si>
  <si>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</si>
  <si>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</si>
  <si>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</si>
  <si>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</si>
  <si>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</si>
  <si>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</si>
  <si>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</si>
  <si>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</si>
  <si>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</si>
  <si>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</si>
  <si>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</si>
  <si>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</si>
  <si>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</si>
  <si>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</si>
  <si>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</si>
  <si>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</si>
  <si>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</si>
  <si>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</si>
  <si>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</si>
  <si>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</si>
  <si>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</si>
  <si>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</si>
  <si>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</si>
  <si>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</si>
  <si>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</si>
  <si>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</si>
  <si>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</si>
  <si>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</si>
  <si>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</si>
  <si>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</si>
  <si>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</si>
  <si>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</si>
  <si>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</si>
  <si>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</si>
  <si>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</si>
  <si>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</si>
  <si>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</si>
  <si>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</si>
  <si>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</si>
  <si>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</si>
  <si>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</si>
  <si>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</si>
  <si>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</si>
  <si>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</si>
  <si>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交通部民用航空局、交通部航港局。</t>
  </si>
  <si>
    <t>屏東農業生物技術園區籌備處、交通部民用航空局、交通部航港局。</t>
  </si>
  <si>
    <t>      交通部民用航空局</t>
  </si>
  <si>
    <t>      交通部航港局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</si>
  <si>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</si>
  <si>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</si>
  <si>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      科技部新竹科學工業園區管理局</t>
  </si>
  <si>
    <t>      科技部南部科學工業園區管理局</t>
  </si>
  <si>
    <t>   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</si>
  <si>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</si>
  <si>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交通部民用航空局、交通部航港局。</t>
  </si>
  <si>
    <t>   科技部新竹科學工業園區管理局</t>
  </si>
  <si>
    <t>   科技部南部科學工業園區管理局</t>
  </si>
  <si>
    <t>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</si>
  <si>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</si>
  <si>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</si>
  <si>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</si>
  <si>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</si>
  <si>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</si>
  <si>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</si>
  <si>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</si>
  <si>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</si>
  <si>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</si>
  <si>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</si>
  <si>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>3.103年12月份桃園縣含改制後資料(12月25日至12月31日)。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</si>
  <si>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</si>
  <si>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因縣市改制，100年1月份資料依改制後縣市別編製(含99年12月26日以後資料)。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</si>
  <si>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</si>
  <si>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4.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</si>
  <si>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</si>
  <si>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t>中華民國104年12月</t>
  </si>
  <si>
    <t>中華民國105年01月01日編製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</si>
</sst>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21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49" fontId="5" fillId="0" borderId="21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22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3" xfId="46" applyNumberFormat="1" applyFont="1" applyBorder="1" applyAlignment="1" applyProtection="1">
      <alignment horizontal="left" vertical="center"/>
      <protection hidden="1" locked="0"/>
    </xf>
    <xf numFmtId="0" fontId="6" fillId="0" borderId="34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35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32" xfId="46" applyNumberFormat="1" applyFont="1" applyBorder="1" applyAlignment="1" applyProtection="1">
      <alignment horizontal="left" vertical="center"/>
      <protection hidden="1" locked="0"/>
    </xf>
    <xf numFmtId="0" fontId="5" fillId="0" borderId="21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22" xfId="47" applyFont="1" applyBorder="1" applyAlignment="1" applyProtection="1">
      <alignment horizontal="center" vertical="center"/>
      <protection hidden="1" locked="0"/>
    </xf>
    <xf numFmtId="49" fontId="5" fillId="0" borderId="21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22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35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21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22" xfId="47" applyFont="1" applyBorder="1" applyAlignment="1" applyProtection="1" quotePrefix="1">
      <alignment horizontal="center" vertical="center" wrapText="1"/>
      <protection locked="0"/>
    </xf>
    <xf numFmtId="0" fontId="6" fillId="0" borderId="29" xfId="47" applyFont="1" applyBorder="1" applyAlignment="1" applyProtection="1" quotePrefix="1">
      <alignment horizontal="center" vertical="center" wrapText="1"/>
      <protection locked="0"/>
    </xf>
    <xf numFmtId="0" fontId="6" fillId="0" borderId="31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22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22" xfId="47" applyFont="1" applyBorder="1" applyAlignment="1" applyProtection="1">
      <alignment horizontal="center" vertical="center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187" t="s">
        <v>6</v>
      </c>
      <c r="V2" s="1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187" t="s">
        <v>6</v>
      </c>
      <c r="AT2" s="189"/>
    </row>
    <row r="3" spans="1:46" s="14" customFormat="1" ht="19.5" customHeight="1">
      <c r="A3" s="190" t="s">
        <v>263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271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CONCATENATE('2491-00-06'!G5,"底")</f>
        <v>中華民國104年12月底</v>
      </c>
      <c r="I5" s="192"/>
      <c r="J5" s="192"/>
      <c r="K5" s="192"/>
      <c r="L5" s="192"/>
      <c r="M5" s="192"/>
      <c r="N5" s="192"/>
      <c r="O5" s="192"/>
      <c r="P5" s="192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193" t="str">
        <f>H5</f>
        <v>中華民國104年12月底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8</v>
      </c>
      <c r="X6" s="195"/>
      <c r="Y6" s="208" t="s">
        <v>19</v>
      </c>
      <c r="Z6" s="209"/>
      <c r="AA6" s="208" t="s">
        <v>20</v>
      </c>
      <c r="AB6" s="209"/>
      <c r="AC6" s="208" t="s">
        <v>21</v>
      </c>
      <c r="AD6" s="222"/>
      <c r="AE6" s="224" t="s">
        <v>22</v>
      </c>
      <c r="AF6" s="222"/>
      <c r="AG6" s="216" t="s">
        <v>23</v>
      </c>
      <c r="AH6" s="212"/>
      <c r="AI6" s="224" t="s">
        <v>24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36" t="s">
        <v>37</v>
      </c>
      <c r="B9" s="237"/>
      <c r="C9" s="23">
        <v>656333</v>
      </c>
      <c r="D9" s="23">
        <v>22142820.615944</v>
      </c>
      <c r="E9" s="23">
        <v>13369</v>
      </c>
      <c r="F9" s="23">
        <v>544145.127511</v>
      </c>
      <c r="G9" s="23">
        <v>3947</v>
      </c>
      <c r="H9" s="23">
        <v>253080.988573</v>
      </c>
      <c r="I9" s="23">
        <v>188283</v>
      </c>
      <c r="J9" s="23">
        <v>8090622.541672</v>
      </c>
      <c r="K9" s="23">
        <v>2651</v>
      </c>
      <c r="L9" s="23">
        <v>812160.014774</v>
      </c>
      <c r="M9" s="23">
        <v>3603</v>
      </c>
      <c r="N9" s="23">
        <v>176847.768147</v>
      </c>
      <c r="O9" s="23">
        <v>100999</v>
      </c>
      <c r="P9" s="23">
        <v>1100481.163997</v>
      </c>
      <c r="Q9" s="23">
        <v>118752</v>
      </c>
      <c r="R9" s="23">
        <v>1004206.813697</v>
      </c>
      <c r="S9" s="23">
        <v>16069</v>
      </c>
      <c r="T9" s="23">
        <v>796309.427017</v>
      </c>
      <c r="U9" s="23">
        <v>6595</v>
      </c>
      <c r="V9" s="23">
        <v>65049.442721</v>
      </c>
      <c r="W9" s="236" t="s">
        <v>37</v>
      </c>
      <c r="X9" s="237"/>
      <c r="Y9" s="23">
        <v>21783</v>
      </c>
      <c r="Z9" s="23">
        <v>543803.007182</v>
      </c>
      <c r="AA9" s="23">
        <v>34754</v>
      </c>
      <c r="AB9" s="23">
        <v>6443897.841862</v>
      </c>
      <c r="AC9" s="23">
        <v>30693</v>
      </c>
      <c r="AD9" s="23">
        <v>1164059.419688</v>
      </c>
      <c r="AE9" s="23">
        <v>51847</v>
      </c>
      <c r="AF9" s="23">
        <v>367850.516034</v>
      </c>
      <c r="AG9" s="23">
        <v>15926</v>
      </c>
      <c r="AH9" s="23">
        <v>287618.329652</v>
      </c>
      <c r="AI9" s="23">
        <v>128</v>
      </c>
      <c r="AJ9" s="23">
        <v>223.2</v>
      </c>
      <c r="AK9" s="23">
        <v>350</v>
      </c>
      <c r="AL9" s="23">
        <v>1771.412666</v>
      </c>
      <c r="AM9" s="23">
        <v>53</v>
      </c>
      <c r="AN9" s="23">
        <v>228.65</v>
      </c>
      <c r="AO9" s="23">
        <v>2195</v>
      </c>
      <c r="AP9" s="23">
        <v>73178.455022</v>
      </c>
      <c r="AQ9" s="23">
        <v>12724</v>
      </c>
      <c r="AR9" s="23">
        <v>135501.296757</v>
      </c>
      <c r="AS9" s="23">
        <v>31612</v>
      </c>
      <c r="AT9" s="23">
        <v>281785.198972</v>
      </c>
    </row>
    <row r="10" spans="1:46" s="22" customFormat="1" ht="16.5" customHeight="1">
      <c r="A10" s="238" t="s">
        <v>244</v>
      </c>
      <c r="B10" s="239"/>
      <c r="C10" s="23">
        <v>655091</v>
      </c>
      <c r="D10" s="23">
        <v>22122563.368004</v>
      </c>
      <c r="E10" s="23">
        <v>13262</v>
      </c>
      <c r="F10" s="23">
        <v>542631.817511</v>
      </c>
      <c r="G10" s="23">
        <v>3924</v>
      </c>
      <c r="H10" s="23">
        <v>252824.287573</v>
      </c>
      <c r="I10" s="23">
        <v>188167</v>
      </c>
      <c r="J10" s="23">
        <v>8083608.320672</v>
      </c>
      <c r="K10" s="23">
        <v>2640</v>
      </c>
      <c r="L10" s="23">
        <v>812099.414774</v>
      </c>
      <c r="M10" s="23">
        <v>3600</v>
      </c>
      <c r="N10" s="23">
        <v>176833.768147</v>
      </c>
      <c r="O10" s="23">
        <v>100641</v>
      </c>
      <c r="P10" s="23">
        <v>1097902.496997</v>
      </c>
      <c r="Q10" s="23">
        <v>118669</v>
      </c>
      <c r="R10" s="23">
        <v>1003316.578697</v>
      </c>
      <c r="S10" s="23">
        <v>15952</v>
      </c>
      <c r="T10" s="23">
        <v>792088.942017</v>
      </c>
      <c r="U10" s="23">
        <v>6575</v>
      </c>
      <c r="V10" s="23">
        <v>64499.906781</v>
      </c>
      <c r="W10" s="238" t="s">
        <v>244</v>
      </c>
      <c r="X10" s="239"/>
      <c r="Y10" s="23">
        <v>21766</v>
      </c>
      <c r="Z10" s="23">
        <v>543653.607182</v>
      </c>
      <c r="AA10" s="23">
        <v>34711</v>
      </c>
      <c r="AB10" s="23">
        <v>6443224.563862</v>
      </c>
      <c r="AC10" s="23">
        <v>30534</v>
      </c>
      <c r="AD10" s="23">
        <v>1162879.464688</v>
      </c>
      <c r="AE10" s="23">
        <v>51791</v>
      </c>
      <c r="AF10" s="23">
        <v>367567.636034</v>
      </c>
      <c r="AG10" s="23">
        <v>15835</v>
      </c>
      <c r="AH10" s="23">
        <v>287063.129652</v>
      </c>
      <c r="AI10" s="23">
        <v>128</v>
      </c>
      <c r="AJ10" s="23">
        <v>223.2</v>
      </c>
      <c r="AK10" s="23">
        <v>350</v>
      </c>
      <c r="AL10" s="23">
        <v>1771.412666</v>
      </c>
      <c r="AM10" s="23">
        <v>53</v>
      </c>
      <c r="AN10" s="23">
        <v>228.65</v>
      </c>
      <c r="AO10" s="23">
        <v>2185</v>
      </c>
      <c r="AP10" s="23">
        <v>72967.255022</v>
      </c>
      <c r="AQ10" s="23">
        <v>12714</v>
      </c>
      <c r="AR10" s="23">
        <v>135448.896757</v>
      </c>
      <c r="AS10" s="23">
        <v>31594</v>
      </c>
      <c r="AT10" s="23">
        <v>281730.018972</v>
      </c>
    </row>
    <row r="11" spans="1:46" s="22" customFormat="1" ht="16.5" customHeight="1">
      <c r="A11" s="240" t="s">
        <v>284</v>
      </c>
      <c r="B11" s="241"/>
      <c r="C11" s="23">
        <v>126991</v>
      </c>
      <c r="D11" s="23">
        <v>2038290.825019</v>
      </c>
      <c r="E11" s="23">
        <v>1536</v>
      </c>
      <c r="F11" s="23">
        <v>40524.285286</v>
      </c>
      <c r="G11" s="23">
        <v>340</v>
      </c>
      <c r="H11" s="23">
        <v>7474.534328</v>
      </c>
      <c r="I11" s="23">
        <v>47272</v>
      </c>
      <c r="J11" s="23">
        <v>1156337.220401</v>
      </c>
      <c r="K11" s="23">
        <v>394</v>
      </c>
      <c r="L11" s="23">
        <v>31527.50121</v>
      </c>
      <c r="M11" s="23">
        <v>615</v>
      </c>
      <c r="N11" s="23">
        <v>4744.272553</v>
      </c>
      <c r="O11" s="23">
        <v>21350</v>
      </c>
      <c r="P11" s="23">
        <v>160692.633317</v>
      </c>
      <c r="Q11" s="23">
        <v>19249</v>
      </c>
      <c r="R11" s="23">
        <v>122872.418469</v>
      </c>
      <c r="S11" s="23">
        <v>1810</v>
      </c>
      <c r="T11" s="23">
        <v>45273.588401</v>
      </c>
      <c r="U11" s="23">
        <v>584</v>
      </c>
      <c r="V11" s="23">
        <v>5185.28679</v>
      </c>
      <c r="W11" s="240" t="s">
        <v>284</v>
      </c>
      <c r="X11" s="241"/>
      <c r="Y11" s="23">
        <v>4116</v>
      </c>
      <c r="Z11" s="23">
        <v>45204.1095</v>
      </c>
      <c r="AA11" s="23">
        <v>4462</v>
      </c>
      <c r="AB11" s="23">
        <v>169909.547706</v>
      </c>
      <c r="AC11" s="23">
        <v>4383</v>
      </c>
      <c r="AD11" s="23">
        <v>119470.89337</v>
      </c>
      <c r="AE11" s="23">
        <v>9090</v>
      </c>
      <c r="AF11" s="23">
        <v>56028.695468</v>
      </c>
      <c r="AG11" s="23">
        <v>2309</v>
      </c>
      <c r="AH11" s="23">
        <v>18982.524329</v>
      </c>
      <c r="AI11" s="23">
        <v>8</v>
      </c>
      <c r="AJ11" s="23">
        <v>20.65</v>
      </c>
      <c r="AK11" s="23">
        <v>54</v>
      </c>
      <c r="AL11" s="23">
        <v>189.27</v>
      </c>
      <c r="AM11" s="23">
        <v>8</v>
      </c>
      <c r="AN11" s="23">
        <v>27.9</v>
      </c>
      <c r="AO11" s="23">
        <v>255</v>
      </c>
      <c r="AP11" s="23">
        <v>3394.178888</v>
      </c>
      <c r="AQ11" s="23">
        <v>2404</v>
      </c>
      <c r="AR11" s="23">
        <v>15810.09184</v>
      </c>
      <c r="AS11" s="23">
        <v>6752</v>
      </c>
      <c r="AT11" s="23">
        <v>34621.223163</v>
      </c>
    </row>
    <row r="12" spans="1:46" s="22" customFormat="1" ht="16.5" customHeight="1">
      <c r="A12" s="240" t="s">
        <v>283</v>
      </c>
      <c r="B12" s="241"/>
      <c r="C12" s="23">
        <v>172436</v>
      </c>
      <c r="D12" s="23">
        <v>11382510.830369</v>
      </c>
      <c r="E12" s="23">
        <v>2414</v>
      </c>
      <c r="F12" s="23">
        <v>190448.393132</v>
      </c>
      <c r="G12" s="23">
        <v>455</v>
      </c>
      <c r="H12" s="23">
        <v>81691.703379</v>
      </c>
      <c r="I12" s="23">
        <v>28767</v>
      </c>
      <c r="J12" s="23">
        <v>1952895.159865</v>
      </c>
      <c r="K12" s="23">
        <v>525</v>
      </c>
      <c r="L12" s="23">
        <v>571391.85409</v>
      </c>
      <c r="M12" s="23">
        <v>476</v>
      </c>
      <c r="N12" s="23">
        <v>8298.038589</v>
      </c>
      <c r="O12" s="23">
        <v>20382</v>
      </c>
      <c r="P12" s="23">
        <v>471774.439133</v>
      </c>
      <c r="Q12" s="23">
        <v>40688</v>
      </c>
      <c r="R12" s="23">
        <v>519893.407035</v>
      </c>
      <c r="S12" s="23">
        <v>5438</v>
      </c>
      <c r="T12" s="23">
        <v>360427.65776</v>
      </c>
      <c r="U12" s="23">
        <v>1506</v>
      </c>
      <c r="V12" s="23">
        <v>21997.420394</v>
      </c>
      <c r="W12" s="240" t="s">
        <v>283</v>
      </c>
      <c r="X12" s="241"/>
      <c r="Y12" s="23">
        <v>9494</v>
      </c>
      <c r="Z12" s="23">
        <v>413349.749524</v>
      </c>
      <c r="AA12" s="23">
        <v>16601</v>
      </c>
      <c r="AB12" s="23">
        <v>5648959.635853</v>
      </c>
      <c r="AC12" s="23">
        <v>8319</v>
      </c>
      <c r="AD12" s="23">
        <v>631961.01953</v>
      </c>
      <c r="AE12" s="23">
        <v>20989</v>
      </c>
      <c r="AF12" s="23">
        <v>178785.534812</v>
      </c>
      <c r="AG12" s="23">
        <v>3976</v>
      </c>
      <c r="AH12" s="23">
        <v>92641.882698</v>
      </c>
      <c r="AI12" s="23">
        <v>37</v>
      </c>
      <c r="AJ12" s="23">
        <v>80.56</v>
      </c>
      <c r="AK12" s="23">
        <v>122</v>
      </c>
      <c r="AL12" s="23">
        <v>1024.745666</v>
      </c>
      <c r="AM12" s="23">
        <v>4</v>
      </c>
      <c r="AN12" s="23">
        <v>28</v>
      </c>
      <c r="AO12" s="23">
        <v>593</v>
      </c>
      <c r="AP12" s="23">
        <v>31750.439083</v>
      </c>
      <c r="AQ12" s="23">
        <v>3963</v>
      </c>
      <c r="AR12" s="23">
        <v>84749.549489</v>
      </c>
      <c r="AS12" s="23">
        <v>7687</v>
      </c>
      <c r="AT12" s="23">
        <v>120361.640337</v>
      </c>
    </row>
    <row r="13" spans="1:46" s="22" customFormat="1" ht="16.5" customHeight="1">
      <c r="A13" s="240" t="s">
        <v>332</v>
      </c>
      <c r="B13" s="241"/>
      <c r="C13" s="23">
        <v>54207</v>
      </c>
      <c r="D13" s="23">
        <v>1422836.929852</v>
      </c>
      <c r="E13" s="23">
        <v>798</v>
      </c>
      <c r="F13" s="23">
        <v>17172.582564</v>
      </c>
      <c r="G13" s="23">
        <v>268</v>
      </c>
      <c r="H13" s="23">
        <v>5222.07122</v>
      </c>
      <c r="I13" s="23">
        <v>18980</v>
      </c>
      <c r="J13" s="23">
        <v>893126.296236</v>
      </c>
      <c r="K13" s="23">
        <v>209</v>
      </c>
      <c r="L13" s="23">
        <v>38767.07816</v>
      </c>
      <c r="M13" s="23">
        <v>464</v>
      </c>
      <c r="N13" s="23">
        <v>6919.6553</v>
      </c>
      <c r="O13" s="23">
        <v>9701</v>
      </c>
      <c r="P13" s="23">
        <v>75273.519004</v>
      </c>
      <c r="Q13" s="23">
        <v>7647</v>
      </c>
      <c r="R13" s="23">
        <v>50677.209307</v>
      </c>
      <c r="S13" s="23">
        <v>1169</v>
      </c>
      <c r="T13" s="23">
        <v>161563.4594</v>
      </c>
      <c r="U13" s="23">
        <v>320</v>
      </c>
      <c r="V13" s="23">
        <v>2389.603888</v>
      </c>
      <c r="W13" s="240" t="s">
        <v>332</v>
      </c>
      <c r="X13" s="241"/>
      <c r="Y13" s="23">
        <v>1298</v>
      </c>
      <c r="Z13" s="23">
        <v>9879.261765</v>
      </c>
      <c r="AA13" s="23">
        <v>1974</v>
      </c>
      <c r="AB13" s="23">
        <v>37455.175829</v>
      </c>
      <c r="AC13" s="23">
        <v>2657</v>
      </c>
      <c r="AD13" s="23">
        <v>49006.369162</v>
      </c>
      <c r="AE13" s="23">
        <v>3560</v>
      </c>
      <c r="AF13" s="23">
        <v>36989.166367</v>
      </c>
      <c r="AG13" s="23">
        <v>1487</v>
      </c>
      <c r="AH13" s="23">
        <v>11522.645188</v>
      </c>
      <c r="AI13" s="23">
        <v>21</v>
      </c>
      <c r="AJ13" s="23">
        <v>29.528</v>
      </c>
      <c r="AK13" s="23">
        <v>31</v>
      </c>
      <c r="AL13" s="23">
        <v>66.726</v>
      </c>
      <c r="AM13" s="23">
        <v>3</v>
      </c>
      <c r="AN13" s="23">
        <v>25</v>
      </c>
      <c r="AO13" s="23">
        <v>251</v>
      </c>
      <c r="AP13" s="23">
        <v>4796.39018</v>
      </c>
      <c r="AQ13" s="23">
        <v>993</v>
      </c>
      <c r="AR13" s="23">
        <v>4519.297938</v>
      </c>
      <c r="AS13" s="23">
        <v>2376</v>
      </c>
      <c r="AT13" s="23">
        <v>17435.894344</v>
      </c>
    </row>
    <row r="14" spans="1:46" s="22" customFormat="1" ht="16.5" customHeight="1">
      <c r="A14" s="240" t="s">
        <v>239</v>
      </c>
      <c r="B14" s="241"/>
      <c r="C14" s="23">
        <v>88381</v>
      </c>
      <c r="D14" s="23">
        <v>1597196.698334</v>
      </c>
      <c r="E14" s="23">
        <v>1600</v>
      </c>
      <c r="F14" s="23">
        <v>37231.346881</v>
      </c>
      <c r="G14" s="23">
        <v>467</v>
      </c>
      <c r="H14" s="23">
        <v>10893.61809</v>
      </c>
      <c r="I14" s="23">
        <v>30098</v>
      </c>
      <c r="J14" s="23">
        <v>730222.393476</v>
      </c>
      <c r="K14" s="23">
        <v>308</v>
      </c>
      <c r="L14" s="23">
        <v>17182.776726</v>
      </c>
      <c r="M14" s="23">
        <v>425</v>
      </c>
      <c r="N14" s="23">
        <v>140632.498109</v>
      </c>
      <c r="O14" s="23">
        <v>12734</v>
      </c>
      <c r="P14" s="23">
        <v>97009.670362</v>
      </c>
      <c r="Q14" s="23">
        <v>15065</v>
      </c>
      <c r="R14" s="23">
        <v>73882.796149</v>
      </c>
      <c r="S14" s="23">
        <v>1552</v>
      </c>
      <c r="T14" s="23">
        <v>39847.309738</v>
      </c>
      <c r="U14" s="23">
        <v>682</v>
      </c>
      <c r="V14" s="23">
        <v>8046.876556</v>
      </c>
      <c r="W14" s="240" t="s">
        <v>239</v>
      </c>
      <c r="X14" s="241"/>
      <c r="Y14" s="23">
        <v>2369</v>
      </c>
      <c r="Z14" s="23">
        <v>23855.186664</v>
      </c>
      <c r="AA14" s="23">
        <v>3541</v>
      </c>
      <c r="AB14" s="23">
        <v>215106.310257</v>
      </c>
      <c r="AC14" s="23">
        <v>4302</v>
      </c>
      <c r="AD14" s="23">
        <v>114453.371346</v>
      </c>
      <c r="AE14" s="23">
        <v>6471</v>
      </c>
      <c r="AF14" s="23">
        <v>28685.520508</v>
      </c>
      <c r="AG14" s="23">
        <v>2193</v>
      </c>
      <c r="AH14" s="23">
        <v>17809.758266</v>
      </c>
      <c r="AI14" s="23">
        <v>21</v>
      </c>
      <c r="AJ14" s="23">
        <v>24.551</v>
      </c>
      <c r="AK14" s="23">
        <v>45</v>
      </c>
      <c r="AL14" s="23">
        <v>112.332</v>
      </c>
      <c r="AM14" s="23">
        <v>7</v>
      </c>
      <c r="AN14" s="23">
        <v>35.2</v>
      </c>
      <c r="AO14" s="23">
        <v>316</v>
      </c>
      <c r="AP14" s="23">
        <v>3972.69</v>
      </c>
      <c r="AQ14" s="23">
        <v>1860</v>
      </c>
      <c r="AR14" s="23">
        <v>11348.013052</v>
      </c>
      <c r="AS14" s="23">
        <v>4325</v>
      </c>
      <c r="AT14" s="23">
        <v>26844.479154</v>
      </c>
    </row>
    <row r="15" spans="1:46" s="22" customFormat="1" ht="16.5" customHeight="1">
      <c r="A15" s="240" t="s">
        <v>240</v>
      </c>
      <c r="B15" s="241"/>
      <c r="C15" s="23">
        <v>33851</v>
      </c>
      <c r="D15" s="23">
        <v>843132.257374</v>
      </c>
      <c r="E15" s="23">
        <v>736</v>
      </c>
      <c r="F15" s="23">
        <v>79209.637752</v>
      </c>
      <c r="G15" s="23">
        <v>235</v>
      </c>
      <c r="H15" s="23">
        <v>7839.3205</v>
      </c>
      <c r="I15" s="23">
        <v>12432</v>
      </c>
      <c r="J15" s="23">
        <v>466211.427834</v>
      </c>
      <c r="K15" s="23">
        <v>172</v>
      </c>
      <c r="L15" s="23">
        <v>12148.26817</v>
      </c>
      <c r="M15" s="23">
        <v>193</v>
      </c>
      <c r="N15" s="23">
        <v>1965.311</v>
      </c>
      <c r="O15" s="23">
        <v>4468</v>
      </c>
      <c r="P15" s="23">
        <v>47653.064913</v>
      </c>
      <c r="Q15" s="23">
        <v>5702</v>
      </c>
      <c r="R15" s="23">
        <v>53775.52333</v>
      </c>
      <c r="S15" s="23">
        <v>634</v>
      </c>
      <c r="T15" s="23">
        <v>13319.14761</v>
      </c>
      <c r="U15" s="23">
        <v>234</v>
      </c>
      <c r="V15" s="23">
        <v>2105.48614</v>
      </c>
      <c r="W15" s="240" t="s">
        <v>240</v>
      </c>
      <c r="X15" s="241"/>
      <c r="Y15" s="23">
        <v>744</v>
      </c>
      <c r="Z15" s="23">
        <v>5769.818997</v>
      </c>
      <c r="AA15" s="23">
        <v>1562</v>
      </c>
      <c r="AB15" s="23">
        <v>74120.925556</v>
      </c>
      <c r="AC15" s="23">
        <v>1672</v>
      </c>
      <c r="AD15" s="23">
        <v>34500.977812</v>
      </c>
      <c r="AE15" s="23">
        <v>1835</v>
      </c>
      <c r="AF15" s="23">
        <v>10452.433005</v>
      </c>
      <c r="AG15" s="23">
        <v>771</v>
      </c>
      <c r="AH15" s="23">
        <v>5680.235067</v>
      </c>
      <c r="AI15" s="23">
        <v>7</v>
      </c>
      <c r="AJ15" s="23">
        <v>2.47</v>
      </c>
      <c r="AK15" s="23">
        <v>19</v>
      </c>
      <c r="AL15" s="23">
        <v>61.52</v>
      </c>
      <c r="AM15" s="23">
        <v>3</v>
      </c>
      <c r="AN15" s="23">
        <v>22</v>
      </c>
      <c r="AO15" s="23">
        <v>93</v>
      </c>
      <c r="AP15" s="23">
        <v>3743.1326</v>
      </c>
      <c r="AQ15" s="23">
        <v>538</v>
      </c>
      <c r="AR15" s="23">
        <v>2266.767488</v>
      </c>
      <c r="AS15" s="23">
        <v>1801</v>
      </c>
      <c r="AT15" s="23">
        <v>22284.7896</v>
      </c>
    </row>
    <row r="16" spans="1:46" s="22" customFormat="1" ht="16.5" customHeight="1">
      <c r="A16" s="242" t="s">
        <v>245</v>
      </c>
      <c r="B16" s="239"/>
      <c r="C16" s="23">
        <v>81762</v>
      </c>
      <c r="D16" s="23">
        <v>1777053.128506</v>
      </c>
      <c r="E16" s="23">
        <v>2542</v>
      </c>
      <c r="F16" s="23">
        <v>47213.998162</v>
      </c>
      <c r="G16" s="23">
        <v>659</v>
      </c>
      <c r="H16" s="23">
        <v>17678.352817</v>
      </c>
      <c r="I16" s="23">
        <v>18143</v>
      </c>
      <c r="J16" s="23">
        <v>913992.533929</v>
      </c>
      <c r="K16" s="23">
        <v>331</v>
      </c>
      <c r="L16" s="23">
        <v>17916.54908</v>
      </c>
      <c r="M16" s="23">
        <v>769</v>
      </c>
      <c r="N16" s="23">
        <v>6909.466306</v>
      </c>
      <c r="O16" s="23">
        <v>15679</v>
      </c>
      <c r="P16" s="23">
        <v>117902.363968</v>
      </c>
      <c r="Q16" s="23">
        <v>16815</v>
      </c>
      <c r="R16" s="23">
        <v>105353.898306</v>
      </c>
      <c r="S16" s="23">
        <v>2611</v>
      </c>
      <c r="T16" s="23">
        <v>82832.867739</v>
      </c>
      <c r="U16" s="23">
        <v>2416</v>
      </c>
      <c r="V16" s="23">
        <v>16582.463425</v>
      </c>
      <c r="W16" s="242" t="s">
        <v>245</v>
      </c>
      <c r="X16" s="239"/>
      <c r="Y16" s="23">
        <v>1758</v>
      </c>
      <c r="Z16" s="23">
        <v>17670.4257</v>
      </c>
      <c r="AA16" s="23">
        <v>3328</v>
      </c>
      <c r="AB16" s="23">
        <v>145902.214478</v>
      </c>
      <c r="AC16" s="23">
        <v>3551</v>
      </c>
      <c r="AD16" s="23">
        <v>112104.957785</v>
      </c>
      <c r="AE16" s="23">
        <v>4973</v>
      </c>
      <c r="AF16" s="23">
        <v>22045.275462</v>
      </c>
      <c r="AG16" s="23">
        <v>2021</v>
      </c>
      <c r="AH16" s="23">
        <v>101125.264066</v>
      </c>
      <c r="AI16" s="23">
        <v>18</v>
      </c>
      <c r="AJ16" s="23">
        <v>48.141</v>
      </c>
      <c r="AK16" s="23">
        <v>34</v>
      </c>
      <c r="AL16" s="23">
        <v>202.019</v>
      </c>
      <c r="AM16" s="23">
        <v>7</v>
      </c>
      <c r="AN16" s="23">
        <v>17.55</v>
      </c>
      <c r="AO16" s="23">
        <v>280</v>
      </c>
      <c r="AP16" s="23">
        <v>13988.828628</v>
      </c>
      <c r="AQ16" s="23">
        <v>1286</v>
      </c>
      <c r="AR16" s="23">
        <v>7789.77238</v>
      </c>
      <c r="AS16" s="23">
        <v>4541</v>
      </c>
      <c r="AT16" s="23">
        <v>29776.186275</v>
      </c>
    </row>
    <row r="17" spans="1:46" s="22" customFormat="1" ht="16.5" customHeight="1">
      <c r="A17" s="240" t="s">
        <v>246</v>
      </c>
      <c r="B17" s="241"/>
      <c r="C17" s="23">
        <v>5596</v>
      </c>
      <c r="D17" s="23">
        <v>76657.576438</v>
      </c>
      <c r="E17" s="23">
        <v>282</v>
      </c>
      <c r="F17" s="23">
        <v>4358.258918</v>
      </c>
      <c r="G17" s="23">
        <v>174</v>
      </c>
      <c r="H17" s="23">
        <v>6818.632179</v>
      </c>
      <c r="I17" s="23">
        <v>1350</v>
      </c>
      <c r="J17" s="23">
        <v>25309.561579</v>
      </c>
      <c r="K17" s="23">
        <v>29</v>
      </c>
      <c r="L17" s="23">
        <v>974.63</v>
      </c>
      <c r="M17" s="23">
        <v>28</v>
      </c>
      <c r="N17" s="23">
        <v>266.53</v>
      </c>
      <c r="O17" s="23">
        <v>1099</v>
      </c>
      <c r="P17" s="23">
        <v>12441.402798</v>
      </c>
      <c r="Q17" s="23">
        <v>672</v>
      </c>
      <c r="R17" s="23">
        <v>3231.86321</v>
      </c>
      <c r="S17" s="23">
        <v>185</v>
      </c>
      <c r="T17" s="23">
        <v>5085.76</v>
      </c>
      <c r="U17" s="23">
        <v>102</v>
      </c>
      <c r="V17" s="23">
        <v>1205.578</v>
      </c>
      <c r="W17" s="240" t="s">
        <v>246</v>
      </c>
      <c r="X17" s="241"/>
      <c r="Y17" s="23">
        <v>97</v>
      </c>
      <c r="Z17" s="23">
        <v>2346.379888</v>
      </c>
      <c r="AA17" s="23">
        <v>141</v>
      </c>
      <c r="AB17" s="23">
        <v>1145.9868</v>
      </c>
      <c r="AC17" s="23">
        <v>562</v>
      </c>
      <c r="AD17" s="23">
        <v>7058.760876</v>
      </c>
      <c r="AE17" s="23">
        <v>274</v>
      </c>
      <c r="AF17" s="23">
        <v>957.69</v>
      </c>
      <c r="AG17" s="23">
        <v>209</v>
      </c>
      <c r="AH17" s="23">
        <v>1476.079</v>
      </c>
      <c r="AI17" s="23">
        <v>3</v>
      </c>
      <c r="AJ17" s="23">
        <v>2.5</v>
      </c>
      <c r="AK17" s="23">
        <v>2</v>
      </c>
      <c r="AL17" s="23">
        <v>10.2</v>
      </c>
      <c r="AM17" s="23">
        <v>2</v>
      </c>
      <c r="AN17" s="23">
        <v>4</v>
      </c>
      <c r="AO17" s="23">
        <v>44</v>
      </c>
      <c r="AP17" s="23">
        <v>827.6172</v>
      </c>
      <c r="AQ17" s="23">
        <v>98</v>
      </c>
      <c r="AR17" s="23">
        <v>549.72112</v>
      </c>
      <c r="AS17" s="23">
        <v>243</v>
      </c>
      <c r="AT17" s="23">
        <v>2586.42487</v>
      </c>
    </row>
    <row r="18" spans="1:46" s="22" customFormat="1" ht="16.5" customHeight="1">
      <c r="A18" s="240" t="s">
        <v>247</v>
      </c>
      <c r="B18" s="241"/>
      <c r="C18" s="23">
        <v>11205</v>
      </c>
      <c r="D18" s="23">
        <v>533686.576536</v>
      </c>
      <c r="E18" s="23">
        <v>253</v>
      </c>
      <c r="F18" s="23">
        <v>9838.248822</v>
      </c>
      <c r="G18" s="23">
        <v>88</v>
      </c>
      <c r="H18" s="23">
        <v>2681.9</v>
      </c>
      <c r="I18" s="23">
        <v>3773</v>
      </c>
      <c r="J18" s="23">
        <v>375317.150676</v>
      </c>
      <c r="K18" s="23">
        <v>76</v>
      </c>
      <c r="L18" s="23">
        <v>39136.47311</v>
      </c>
      <c r="M18" s="23">
        <v>61</v>
      </c>
      <c r="N18" s="23">
        <v>371.81512</v>
      </c>
      <c r="O18" s="23">
        <v>2277</v>
      </c>
      <c r="P18" s="23">
        <v>19737.999444</v>
      </c>
      <c r="Q18" s="23">
        <v>1162</v>
      </c>
      <c r="R18" s="23">
        <v>9163.298021</v>
      </c>
      <c r="S18" s="23">
        <v>163</v>
      </c>
      <c r="T18" s="23">
        <v>4198.091</v>
      </c>
      <c r="U18" s="23">
        <v>90</v>
      </c>
      <c r="V18" s="23">
        <v>513.3165</v>
      </c>
      <c r="W18" s="240" t="s">
        <v>247</v>
      </c>
      <c r="X18" s="241"/>
      <c r="Y18" s="23">
        <v>291</v>
      </c>
      <c r="Z18" s="23">
        <v>5279.649545</v>
      </c>
      <c r="AA18" s="23">
        <v>580</v>
      </c>
      <c r="AB18" s="23">
        <v>32477.821743</v>
      </c>
      <c r="AC18" s="23">
        <v>697</v>
      </c>
      <c r="AD18" s="23">
        <v>12304.555734</v>
      </c>
      <c r="AE18" s="23">
        <v>750</v>
      </c>
      <c r="AF18" s="23">
        <v>14827.801273</v>
      </c>
      <c r="AG18" s="23">
        <v>289</v>
      </c>
      <c r="AH18" s="23">
        <v>2324.847068</v>
      </c>
      <c r="AI18" s="23">
        <v>2</v>
      </c>
      <c r="AJ18" s="23">
        <v>3.7</v>
      </c>
      <c r="AK18" s="23">
        <v>5</v>
      </c>
      <c r="AL18" s="23">
        <v>17.59</v>
      </c>
      <c r="AM18" s="23">
        <v>2</v>
      </c>
      <c r="AN18" s="23">
        <v>2</v>
      </c>
      <c r="AO18" s="23">
        <v>42</v>
      </c>
      <c r="AP18" s="23">
        <v>433.88887</v>
      </c>
      <c r="AQ18" s="23">
        <v>234</v>
      </c>
      <c r="AR18" s="23">
        <v>1420.53643</v>
      </c>
      <c r="AS18" s="23">
        <v>370</v>
      </c>
      <c r="AT18" s="23">
        <v>3635.89318</v>
      </c>
    </row>
    <row r="19" spans="1:46" s="22" customFormat="1" ht="16.5" customHeight="1">
      <c r="A19" s="240" t="s">
        <v>248</v>
      </c>
      <c r="B19" s="241"/>
      <c r="C19" s="23">
        <v>6868</v>
      </c>
      <c r="D19" s="23">
        <v>297120.778916</v>
      </c>
      <c r="E19" s="23">
        <v>237</v>
      </c>
      <c r="F19" s="23">
        <v>3391.1402</v>
      </c>
      <c r="G19" s="23">
        <v>144</v>
      </c>
      <c r="H19" s="23">
        <v>1944.35</v>
      </c>
      <c r="I19" s="23">
        <v>2235</v>
      </c>
      <c r="J19" s="23">
        <v>221136.33031</v>
      </c>
      <c r="K19" s="23">
        <v>47</v>
      </c>
      <c r="L19" s="23">
        <v>4180.38223</v>
      </c>
      <c r="M19" s="23">
        <v>43</v>
      </c>
      <c r="N19" s="23">
        <v>187</v>
      </c>
      <c r="O19" s="23">
        <v>1339</v>
      </c>
      <c r="P19" s="23">
        <v>9922.560425</v>
      </c>
      <c r="Q19" s="23">
        <v>855</v>
      </c>
      <c r="R19" s="23">
        <v>13620.244791</v>
      </c>
      <c r="S19" s="23">
        <v>162</v>
      </c>
      <c r="T19" s="23">
        <v>3400.059</v>
      </c>
      <c r="U19" s="23">
        <v>58</v>
      </c>
      <c r="V19" s="23">
        <v>647.6625</v>
      </c>
      <c r="W19" s="240" t="s">
        <v>248</v>
      </c>
      <c r="X19" s="241"/>
      <c r="Y19" s="23">
        <v>128</v>
      </c>
      <c r="Z19" s="23">
        <v>1756.49913</v>
      </c>
      <c r="AA19" s="23">
        <v>147</v>
      </c>
      <c r="AB19" s="23">
        <v>5825.43278</v>
      </c>
      <c r="AC19" s="23">
        <v>486</v>
      </c>
      <c r="AD19" s="23">
        <v>21879.66899</v>
      </c>
      <c r="AE19" s="23">
        <v>331</v>
      </c>
      <c r="AF19" s="23">
        <v>1289.2784</v>
      </c>
      <c r="AG19" s="23">
        <v>237</v>
      </c>
      <c r="AH19" s="23">
        <v>1465.289</v>
      </c>
      <c r="AI19" s="23">
        <v>0</v>
      </c>
      <c r="AJ19" s="23">
        <v>0</v>
      </c>
      <c r="AK19" s="23">
        <v>2</v>
      </c>
      <c r="AL19" s="23">
        <v>1.5</v>
      </c>
      <c r="AM19" s="23">
        <v>2</v>
      </c>
      <c r="AN19" s="23">
        <v>7</v>
      </c>
      <c r="AO19" s="23">
        <v>16</v>
      </c>
      <c r="AP19" s="23">
        <v>1794.52866</v>
      </c>
      <c r="AQ19" s="23">
        <v>110</v>
      </c>
      <c r="AR19" s="23">
        <v>468.6525</v>
      </c>
      <c r="AS19" s="23">
        <v>289</v>
      </c>
      <c r="AT19" s="23">
        <v>4203.2</v>
      </c>
    </row>
    <row r="20" spans="1:46" s="22" customFormat="1" ht="16.5" customHeight="1">
      <c r="A20" s="240" t="s">
        <v>249</v>
      </c>
      <c r="B20" s="241"/>
      <c r="C20" s="23">
        <v>25023</v>
      </c>
      <c r="D20" s="23">
        <v>417696.945802</v>
      </c>
      <c r="E20" s="23">
        <v>536</v>
      </c>
      <c r="F20" s="23">
        <v>67841.956693</v>
      </c>
      <c r="G20" s="23">
        <v>128</v>
      </c>
      <c r="H20" s="23">
        <v>1106.09</v>
      </c>
      <c r="I20" s="23">
        <v>12906</v>
      </c>
      <c r="J20" s="23">
        <v>241483.080751</v>
      </c>
      <c r="K20" s="23">
        <v>132</v>
      </c>
      <c r="L20" s="23">
        <v>22538.22498</v>
      </c>
      <c r="M20" s="23">
        <v>187</v>
      </c>
      <c r="N20" s="23">
        <v>875.45452</v>
      </c>
      <c r="O20" s="23">
        <v>2384</v>
      </c>
      <c r="P20" s="23">
        <v>13928.201774</v>
      </c>
      <c r="Q20" s="23">
        <v>3758</v>
      </c>
      <c r="R20" s="23">
        <v>15529.680192</v>
      </c>
      <c r="S20" s="23">
        <v>377</v>
      </c>
      <c r="T20" s="23">
        <v>6631.97</v>
      </c>
      <c r="U20" s="23">
        <v>115</v>
      </c>
      <c r="V20" s="23">
        <v>710.38</v>
      </c>
      <c r="W20" s="240" t="s">
        <v>249</v>
      </c>
      <c r="X20" s="241"/>
      <c r="Y20" s="23">
        <v>296</v>
      </c>
      <c r="Z20" s="23">
        <v>2253.09767</v>
      </c>
      <c r="AA20" s="23">
        <v>615</v>
      </c>
      <c r="AB20" s="23">
        <v>22435.10648</v>
      </c>
      <c r="AC20" s="23">
        <v>901</v>
      </c>
      <c r="AD20" s="23">
        <v>8897.08694</v>
      </c>
      <c r="AE20" s="23">
        <v>728</v>
      </c>
      <c r="AF20" s="23">
        <v>2482.570099</v>
      </c>
      <c r="AG20" s="23">
        <v>483</v>
      </c>
      <c r="AH20" s="23">
        <v>2620.797277</v>
      </c>
      <c r="AI20" s="23">
        <v>2</v>
      </c>
      <c r="AJ20" s="23">
        <v>0.7</v>
      </c>
      <c r="AK20" s="23">
        <v>8</v>
      </c>
      <c r="AL20" s="23">
        <v>24.71</v>
      </c>
      <c r="AM20" s="23">
        <v>1</v>
      </c>
      <c r="AN20" s="23">
        <v>6</v>
      </c>
      <c r="AO20" s="23">
        <v>24</v>
      </c>
      <c r="AP20" s="23">
        <v>359.75</v>
      </c>
      <c r="AQ20" s="23">
        <v>279</v>
      </c>
      <c r="AR20" s="23">
        <v>1820.73467</v>
      </c>
      <c r="AS20" s="23">
        <v>1163</v>
      </c>
      <c r="AT20" s="23">
        <v>6151.353756</v>
      </c>
    </row>
    <row r="21" spans="1:46" s="22" customFormat="1" ht="16.5" customHeight="1">
      <c r="A21" s="240" t="s">
        <v>250</v>
      </c>
      <c r="B21" s="241"/>
      <c r="C21" s="23">
        <v>5016</v>
      </c>
      <c r="D21" s="23">
        <v>76568.429138</v>
      </c>
      <c r="E21" s="23">
        <v>303</v>
      </c>
      <c r="F21" s="23">
        <v>3178.55</v>
      </c>
      <c r="G21" s="23">
        <v>122</v>
      </c>
      <c r="H21" s="23">
        <v>1728.38</v>
      </c>
      <c r="I21" s="23">
        <v>1479</v>
      </c>
      <c r="J21" s="23">
        <v>32581.839581</v>
      </c>
      <c r="K21" s="23">
        <v>47</v>
      </c>
      <c r="L21" s="23">
        <v>3189.60905</v>
      </c>
      <c r="M21" s="23">
        <v>38</v>
      </c>
      <c r="N21" s="23">
        <v>252.8</v>
      </c>
      <c r="O21" s="23">
        <v>813</v>
      </c>
      <c r="P21" s="23">
        <v>6185.819</v>
      </c>
      <c r="Q21" s="23">
        <v>725</v>
      </c>
      <c r="R21" s="23">
        <v>3367.6514</v>
      </c>
      <c r="S21" s="23">
        <v>132</v>
      </c>
      <c r="T21" s="23">
        <v>2806.493</v>
      </c>
      <c r="U21" s="23">
        <v>66</v>
      </c>
      <c r="V21" s="23">
        <v>784.12</v>
      </c>
      <c r="W21" s="240" t="s">
        <v>250</v>
      </c>
      <c r="X21" s="241"/>
      <c r="Y21" s="23">
        <v>107</v>
      </c>
      <c r="Z21" s="23">
        <v>1004.598888</v>
      </c>
      <c r="AA21" s="23">
        <v>122</v>
      </c>
      <c r="AB21" s="23">
        <v>12295.36523</v>
      </c>
      <c r="AC21" s="23">
        <v>290</v>
      </c>
      <c r="AD21" s="23">
        <v>4120.176989</v>
      </c>
      <c r="AE21" s="23">
        <v>260</v>
      </c>
      <c r="AF21" s="23">
        <v>1082.308</v>
      </c>
      <c r="AG21" s="23">
        <v>177</v>
      </c>
      <c r="AH21" s="23">
        <v>1449.066</v>
      </c>
      <c r="AI21" s="23">
        <v>2</v>
      </c>
      <c r="AJ21" s="23">
        <v>6.5</v>
      </c>
      <c r="AK21" s="23">
        <v>3</v>
      </c>
      <c r="AL21" s="23">
        <v>1.1</v>
      </c>
      <c r="AM21" s="23">
        <v>2</v>
      </c>
      <c r="AN21" s="23">
        <v>11</v>
      </c>
      <c r="AO21" s="23">
        <v>32</v>
      </c>
      <c r="AP21" s="23">
        <v>842.68</v>
      </c>
      <c r="AQ21" s="23">
        <v>102</v>
      </c>
      <c r="AR21" s="23">
        <v>478.81</v>
      </c>
      <c r="AS21" s="23">
        <v>194</v>
      </c>
      <c r="AT21" s="23">
        <v>1201.562</v>
      </c>
    </row>
    <row r="22" spans="1:46" s="22" customFormat="1" ht="16.5" customHeight="1">
      <c r="A22" s="240" t="s">
        <v>251</v>
      </c>
      <c r="B22" s="241"/>
      <c r="C22" s="23">
        <v>6413</v>
      </c>
      <c r="D22" s="23">
        <v>255921.910958</v>
      </c>
      <c r="E22" s="23">
        <v>364</v>
      </c>
      <c r="F22" s="23">
        <v>6741.328486</v>
      </c>
      <c r="G22" s="23">
        <v>146</v>
      </c>
      <c r="H22" s="23">
        <v>97792.10652</v>
      </c>
      <c r="I22" s="23">
        <v>1831</v>
      </c>
      <c r="J22" s="23">
        <v>78015.351158</v>
      </c>
      <c r="K22" s="23">
        <v>83</v>
      </c>
      <c r="L22" s="23">
        <v>21291.97166</v>
      </c>
      <c r="M22" s="23">
        <v>55</v>
      </c>
      <c r="N22" s="23">
        <v>272.05</v>
      </c>
      <c r="O22" s="23">
        <v>1394</v>
      </c>
      <c r="P22" s="23">
        <v>9099.557688</v>
      </c>
      <c r="Q22" s="23">
        <v>958</v>
      </c>
      <c r="R22" s="23">
        <v>4601.312438</v>
      </c>
      <c r="S22" s="23">
        <v>159</v>
      </c>
      <c r="T22" s="23">
        <v>6229.259</v>
      </c>
      <c r="U22" s="23">
        <v>36</v>
      </c>
      <c r="V22" s="23">
        <v>248.582</v>
      </c>
      <c r="W22" s="240" t="s">
        <v>251</v>
      </c>
      <c r="X22" s="241"/>
      <c r="Y22" s="23">
        <v>93</v>
      </c>
      <c r="Z22" s="23">
        <v>1300.347</v>
      </c>
      <c r="AA22" s="23">
        <v>146</v>
      </c>
      <c r="AB22" s="23">
        <v>4888.385138</v>
      </c>
      <c r="AC22" s="23">
        <v>335</v>
      </c>
      <c r="AD22" s="23">
        <v>4143.136</v>
      </c>
      <c r="AE22" s="23">
        <v>258</v>
      </c>
      <c r="AF22" s="23">
        <v>954.403</v>
      </c>
      <c r="AG22" s="23">
        <v>188</v>
      </c>
      <c r="AH22" s="23">
        <v>18217.12887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13</v>
      </c>
      <c r="AP22" s="23">
        <v>63.35</v>
      </c>
      <c r="AQ22" s="23">
        <v>89</v>
      </c>
      <c r="AR22" s="23">
        <v>312.61</v>
      </c>
      <c r="AS22" s="23">
        <v>259</v>
      </c>
      <c r="AT22" s="23">
        <v>1731.332</v>
      </c>
    </row>
    <row r="23" spans="1:46" s="22" customFormat="1" ht="16.5" customHeight="1">
      <c r="A23" s="240" t="s">
        <v>252</v>
      </c>
      <c r="B23" s="241"/>
      <c r="C23" s="23">
        <v>4404</v>
      </c>
      <c r="D23" s="23">
        <v>66677.08011</v>
      </c>
      <c r="E23" s="23">
        <v>280</v>
      </c>
      <c r="F23" s="23">
        <v>5490.853267</v>
      </c>
      <c r="G23" s="23">
        <v>61</v>
      </c>
      <c r="H23" s="23">
        <v>942.99</v>
      </c>
      <c r="I23" s="23">
        <v>1510</v>
      </c>
      <c r="J23" s="23">
        <v>34674.93659</v>
      </c>
      <c r="K23" s="23">
        <v>48</v>
      </c>
      <c r="L23" s="23">
        <v>4933.21</v>
      </c>
      <c r="M23" s="23">
        <v>37</v>
      </c>
      <c r="N23" s="23">
        <v>304.2</v>
      </c>
      <c r="O23" s="23">
        <v>739</v>
      </c>
      <c r="P23" s="23">
        <v>4136.353413</v>
      </c>
      <c r="Q23" s="23">
        <v>754</v>
      </c>
      <c r="R23" s="23">
        <v>3527.67754</v>
      </c>
      <c r="S23" s="23">
        <v>84</v>
      </c>
      <c r="T23" s="23">
        <v>1586.96</v>
      </c>
      <c r="U23" s="23">
        <v>22</v>
      </c>
      <c r="V23" s="23">
        <v>1057.06</v>
      </c>
      <c r="W23" s="240" t="s">
        <v>252</v>
      </c>
      <c r="X23" s="241"/>
      <c r="Y23" s="23">
        <v>64</v>
      </c>
      <c r="Z23" s="23">
        <v>1314.7</v>
      </c>
      <c r="AA23" s="23">
        <v>95</v>
      </c>
      <c r="AB23" s="23">
        <v>1804.869</v>
      </c>
      <c r="AC23" s="23">
        <v>172</v>
      </c>
      <c r="AD23" s="23">
        <v>2551.94</v>
      </c>
      <c r="AE23" s="23">
        <v>153</v>
      </c>
      <c r="AF23" s="23">
        <v>647.282</v>
      </c>
      <c r="AG23" s="23">
        <v>134</v>
      </c>
      <c r="AH23" s="23">
        <v>1202.6773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18</v>
      </c>
      <c r="AP23" s="23">
        <v>480.525</v>
      </c>
      <c r="AQ23" s="23">
        <v>55</v>
      </c>
      <c r="AR23" s="23">
        <v>174.78</v>
      </c>
      <c r="AS23" s="23">
        <v>174</v>
      </c>
      <c r="AT23" s="23">
        <v>1842.566</v>
      </c>
    </row>
    <row r="24" spans="1:46" s="22" customFormat="1" ht="16.5" customHeight="1">
      <c r="A24" s="240" t="s">
        <v>253</v>
      </c>
      <c r="B24" s="241"/>
      <c r="C24" s="23">
        <v>6386</v>
      </c>
      <c r="D24" s="23">
        <v>92525.563144</v>
      </c>
      <c r="E24" s="23">
        <v>625</v>
      </c>
      <c r="F24" s="23">
        <v>10668.92829</v>
      </c>
      <c r="G24" s="23">
        <v>180</v>
      </c>
      <c r="H24" s="23">
        <v>2478.4</v>
      </c>
      <c r="I24" s="23">
        <v>1441</v>
      </c>
      <c r="J24" s="23">
        <v>40394.583019</v>
      </c>
      <c r="K24" s="23">
        <v>84</v>
      </c>
      <c r="L24" s="23">
        <v>3151.32876</v>
      </c>
      <c r="M24" s="23">
        <v>73</v>
      </c>
      <c r="N24" s="23">
        <v>2800.55083</v>
      </c>
      <c r="O24" s="23">
        <v>1206</v>
      </c>
      <c r="P24" s="23">
        <v>8009.05291</v>
      </c>
      <c r="Q24" s="23">
        <v>974</v>
      </c>
      <c r="R24" s="23">
        <v>4871.135988</v>
      </c>
      <c r="S24" s="23">
        <v>157</v>
      </c>
      <c r="T24" s="23">
        <v>4501.687689</v>
      </c>
      <c r="U24" s="23">
        <v>55</v>
      </c>
      <c r="V24" s="23">
        <v>267.178</v>
      </c>
      <c r="W24" s="240" t="s">
        <v>253</v>
      </c>
      <c r="X24" s="241"/>
      <c r="Y24" s="23">
        <v>121</v>
      </c>
      <c r="Z24" s="23">
        <v>2105.75425</v>
      </c>
      <c r="AA24" s="23">
        <v>160</v>
      </c>
      <c r="AB24" s="23">
        <v>1697.60437</v>
      </c>
      <c r="AC24" s="23">
        <v>328</v>
      </c>
      <c r="AD24" s="23">
        <v>5339.101</v>
      </c>
      <c r="AE24" s="23">
        <v>283</v>
      </c>
      <c r="AF24" s="23">
        <v>1076.358888</v>
      </c>
      <c r="AG24" s="23">
        <v>264</v>
      </c>
      <c r="AH24" s="23">
        <v>1696.9366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53</v>
      </c>
      <c r="AP24" s="23">
        <v>1131.87</v>
      </c>
      <c r="AQ24" s="23">
        <v>125</v>
      </c>
      <c r="AR24" s="23">
        <v>568.584</v>
      </c>
      <c r="AS24" s="23">
        <v>252</v>
      </c>
      <c r="AT24" s="23">
        <v>1751.70855</v>
      </c>
    </row>
    <row r="25" spans="1:46" s="22" customFormat="1" ht="16.5" customHeight="1">
      <c r="A25" s="240" t="s">
        <v>238</v>
      </c>
      <c r="B25" s="241"/>
      <c r="C25" s="23">
        <v>1254</v>
      </c>
      <c r="D25" s="23">
        <v>14137.249342</v>
      </c>
      <c r="E25" s="23">
        <v>129</v>
      </c>
      <c r="F25" s="23">
        <v>760.23</v>
      </c>
      <c r="G25" s="23">
        <v>59</v>
      </c>
      <c r="H25" s="23">
        <v>622.41</v>
      </c>
      <c r="I25" s="23">
        <v>158</v>
      </c>
      <c r="J25" s="23">
        <v>811.65</v>
      </c>
      <c r="K25" s="23">
        <v>12</v>
      </c>
      <c r="L25" s="23">
        <v>112.58</v>
      </c>
      <c r="M25" s="23">
        <v>7</v>
      </c>
      <c r="N25" s="23">
        <v>63</v>
      </c>
      <c r="O25" s="23">
        <v>216</v>
      </c>
      <c r="P25" s="23">
        <v>2172.318032</v>
      </c>
      <c r="Q25" s="23">
        <v>113</v>
      </c>
      <c r="R25" s="23">
        <v>488.83</v>
      </c>
      <c r="S25" s="23">
        <v>64</v>
      </c>
      <c r="T25" s="23">
        <v>1437.89</v>
      </c>
      <c r="U25" s="23">
        <v>33</v>
      </c>
      <c r="V25" s="23">
        <v>324</v>
      </c>
      <c r="W25" s="240" t="s">
        <v>238</v>
      </c>
      <c r="X25" s="241"/>
      <c r="Y25" s="23">
        <v>16</v>
      </c>
      <c r="Z25" s="23">
        <v>306.8</v>
      </c>
      <c r="AA25" s="23">
        <v>19</v>
      </c>
      <c r="AB25" s="23">
        <v>166.5</v>
      </c>
      <c r="AC25" s="23">
        <v>157</v>
      </c>
      <c r="AD25" s="23">
        <v>2688.86041</v>
      </c>
      <c r="AE25" s="23">
        <v>88</v>
      </c>
      <c r="AF25" s="23">
        <v>1253.6</v>
      </c>
      <c r="AG25" s="23">
        <v>98</v>
      </c>
      <c r="AH25" s="23">
        <v>2342.346</v>
      </c>
      <c r="AI25" s="23">
        <v>0</v>
      </c>
      <c r="AJ25" s="23">
        <v>0</v>
      </c>
      <c r="AK25" s="23">
        <v>0</v>
      </c>
      <c r="AL25" s="23">
        <v>0</v>
      </c>
      <c r="AM25" s="23">
        <v>1</v>
      </c>
      <c r="AN25" s="23">
        <v>6.5</v>
      </c>
      <c r="AO25" s="23">
        <v>12</v>
      </c>
      <c r="AP25" s="23">
        <v>214.315</v>
      </c>
      <c r="AQ25" s="23">
        <v>19</v>
      </c>
      <c r="AR25" s="23">
        <v>100.8</v>
      </c>
      <c r="AS25" s="23">
        <v>53</v>
      </c>
      <c r="AT25" s="23">
        <v>264.6199</v>
      </c>
    </row>
    <row r="26" spans="1:46" s="22" customFormat="1" ht="16.5" customHeight="1">
      <c r="A26" s="240" t="s">
        <v>254</v>
      </c>
      <c r="B26" s="241"/>
      <c r="C26" s="23">
        <v>3614</v>
      </c>
      <c r="D26" s="23">
        <v>72274.884494</v>
      </c>
      <c r="E26" s="23">
        <v>198</v>
      </c>
      <c r="F26" s="23">
        <v>11486.515</v>
      </c>
      <c r="G26" s="23">
        <v>245</v>
      </c>
      <c r="H26" s="23">
        <v>3937.50374</v>
      </c>
      <c r="I26" s="23">
        <v>602</v>
      </c>
      <c r="J26" s="23">
        <v>6661.438948</v>
      </c>
      <c r="K26" s="23">
        <v>30</v>
      </c>
      <c r="L26" s="23">
        <v>21572.01986</v>
      </c>
      <c r="M26" s="23">
        <v>16</v>
      </c>
      <c r="N26" s="23">
        <v>126.38</v>
      </c>
      <c r="O26" s="23">
        <v>614</v>
      </c>
      <c r="P26" s="23">
        <v>4368.79777</v>
      </c>
      <c r="Q26" s="23">
        <v>433</v>
      </c>
      <c r="R26" s="23">
        <v>2919.531</v>
      </c>
      <c r="S26" s="23">
        <v>149</v>
      </c>
      <c r="T26" s="23">
        <v>4645.1459</v>
      </c>
      <c r="U26" s="23">
        <v>68</v>
      </c>
      <c r="V26" s="23">
        <v>751.8157</v>
      </c>
      <c r="W26" s="240" t="s">
        <v>254</v>
      </c>
      <c r="X26" s="241"/>
      <c r="Y26" s="23">
        <v>82</v>
      </c>
      <c r="Z26" s="23">
        <v>906.152041</v>
      </c>
      <c r="AA26" s="23">
        <v>96</v>
      </c>
      <c r="AB26" s="23">
        <v>1094.76478</v>
      </c>
      <c r="AC26" s="23">
        <v>357</v>
      </c>
      <c r="AD26" s="23">
        <v>6394.792806</v>
      </c>
      <c r="AE26" s="23">
        <v>201</v>
      </c>
      <c r="AF26" s="23">
        <v>618.846</v>
      </c>
      <c r="AG26" s="23">
        <v>203</v>
      </c>
      <c r="AH26" s="23">
        <v>1157.856815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8.5</v>
      </c>
      <c r="AO26" s="23">
        <v>48</v>
      </c>
      <c r="AP26" s="23">
        <v>4042.8</v>
      </c>
      <c r="AQ26" s="23">
        <v>84</v>
      </c>
      <c r="AR26" s="23">
        <v>498.42118</v>
      </c>
      <c r="AS26" s="23">
        <v>182</v>
      </c>
      <c r="AT26" s="23">
        <v>1081.402954</v>
      </c>
    </row>
    <row r="27" spans="1:46" s="22" customFormat="1" ht="16.5" customHeight="1">
      <c r="A27" s="240" t="s">
        <v>255</v>
      </c>
      <c r="B27" s="241"/>
      <c r="C27" s="23">
        <v>665</v>
      </c>
      <c r="D27" s="23">
        <v>7883.05775</v>
      </c>
      <c r="E27" s="23">
        <v>31</v>
      </c>
      <c r="F27" s="23">
        <v>609.9</v>
      </c>
      <c r="G27" s="23">
        <v>21</v>
      </c>
      <c r="H27" s="23">
        <v>278.55</v>
      </c>
      <c r="I27" s="23">
        <v>75</v>
      </c>
      <c r="J27" s="23">
        <v>1121.69</v>
      </c>
      <c r="K27" s="23">
        <v>10</v>
      </c>
      <c r="L27" s="23">
        <v>51.7</v>
      </c>
      <c r="M27" s="23">
        <v>0</v>
      </c>
      <c r="N27" s="23">
        <v>0</v>
      </c>
      <c r="O27" s="23">
        <v>138</v>
      </c>
      <c r="P27" s="23">
        <v>1088.7</v>
      </c>
      <c r="Q27" s="23">
        <v>39</v>
      </c>
      <c r="R27" s="23">
        <v>112.7</v>
      </c>
      <c r="S27" s="23">
        <v>50</v>
      </c>
      <c r="T27" s="23">
        <v>810.53525</v>
      </c>
      <c r="U27" s="23">
        <v>12</v>
      </c>
      <c r="V27" s="23">
        <v>115.3</v>
      </c>
      <c r="W27" s="240" t="s">
        <v>255</v>
      </c>
      <c r="X27" s="241"/>
      <c r="Y27" s="23">
        <v>24</v>
      </c>
      <c r="Z27" s="23">
        <v>325.4725</v>
      </c>
      <c r="AA27" s="23">
        <v>19</v>
      </c>
      <c r="AB27" s="23">
        <v>294.24</v>
      </c>
      <c r="AC27" s="23">
        <v>43</v>
      </c>
      <c r="AD27" s="23">
        <v>1572.696</v>
      </c>
      <c r="AE27" s="23">
        <v>19</v>
      </c>
      <c r="AF27" s="23">
        <v>482</v>
      </c>
      <c r="AG27" s="23">
        <v>121</v>
      </c>
      <c r="AH27" s="23">
        <v>691.53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191.761</v>
      </c>
      <c r="AQ27" s="23">
        <v>5</v>
      </c>
      <c r="AR27" s="23">
        <v>23.2</v>
      </c>
      <c r="AS27" s="23">
        <v>30</v>
      </c>
      <c r="AT27" s="23">
        <v>113.083</v>
      </c>
    </row>
    <row r="28" spans="1:46" s="22" customFormat="1" ht="16.5" customHeight="1">
      <c r="A28" s="240" t="s">
        <v>256</v>
      </c>
      <c r="B28" s="241"/>
      <c r="C28" s="23">
        <v>5649</v>
      </c>
      <c r="D28" s="23">
        <v>76631.885989</v>
      </c>
      <c r="E28" s="23">
        <v>114</v>
      </c>
      <c r="F28" s="23">
        <v>492.495</v>
      </c>
      <c r="G28" s="23">
        <v>36</v>
      </c>
      <c r="H28" s="23">
        <v>352.5</v>
      </c>
      <c r="I28" s="23">
        <v>923</v>
      </c>
      <c r="J28" s="23">
        <v>14093.191385</v>
      </c>
      <c r="K28" s="23">
        <v>18</v>
      </c>
      <c r="L28" s="23">
        <v>673.7</v>
      </c>
      <c r="M28" s="23">
        <v>45</v>
      </c>
      <c r="N28" s="23">
        <v>235.461</v>
      </c>
      <c r="O28" s="23">
        <v>1413</v>
      </c>
      <c r="P28" s="23">
        <v>7580.9741</v>
      </c>
      <c r="Q28" s="23">
        <v>839</v>
      </c>
      <c r="R28" s="23">
        <v>2539.041576</v>
      </c>
      <c r="S28" s="23">
        <v>751</v>
      </c>
      <c r="T28" s="23">
        <v>39997.16142</v>
      </c>
      <c r="U28" s="23">
        <v>26</v>
      </c>
      <c r="V28" s="23">
        <v>151.208888</v>
      </c>
      <c r="W28" s="240" t="s">
        <v>256</v>
      </c>
      <c r="X28" s="241"/>
      <c r="Y28" s="23">
        <v>167</v>
      </c>
      <c r="Z28" s="23">
        <v>1290.534428</v>
      </c>
      <c r="AA28" s="23">
        <v>135</v>
      </c>
      <c r="AB28" s="23">
        <v>1820.83808</v>
      </c>
      <c r="AC28" s="23">
        <v>250</v>
      </c>
      <c r="AD28" s="23">
        <v>3957.0945</v>
      </c>
      <c r="AE28" s="23">
        <v>356</v>
      </c>
      <c r="AF28" s="23">
        <v>977.045622</v>
      </c>
      <c r="AG28" s="23">
        <v>182</v>
      </c>
      <c r="AH28" s="23">
        <v>1081.19899</v>
      </c>
      <c r="AI28" s="23">
        <v>1</v>
      </c>
      <c r="AJ28" s="23">
        <v>0.5</v>
      </c>
      <c r="AK28" s="23">
        <v>1</v>
      </c>
      <c r="AL28" s="23">
        <v>1.2</v>
      </c>
      <c r="AM28" s="23">
        <v>1</v>
      </c>
      <c r="AN28" s="23">
        <v>8</v>
      </c>
      <c r="AO28" s="23">
        <v>25</v>
      </c>
      <c r="AP28" s="23">
        <v>250.12</v>
      </c>
      <c r="AQ28" s="23">
        <v>117</v>
      </c>
      <c r="AR28" s="23">
        <v>361.63</v>
      </c>
      <c r="AS28" s="23">
        <v>249</v>
      </c>
      <c r="AT28" s="23">
        <v>767.991</v>
      </c>
    </row>
    <row r="29" spans="1:46" s="22" customFormat="1" ht="16.5" customHeight="1">
      <c r="A29" s="240" t="s">
        <v>257</v>
      </c>
      <c r="B29" s="241"/>
      <c r="C29" s="23">
        <v>10977</v>
      </c>
      <c r="D29" s="23">
        <v>1024983.026152</v>
      </c>
      <c r="E29" s="23">
        <v>126</v>
      </c>
      <c r="F29" s="23">
        <v>1495.799058</v>
      </c>
      <c r="G29" s="23">
        <v>55</v>
      </c>
      <c r="H29" s="23">
        <v>727.7748</v>
      </c>
      <c r="I29" s="23">
        <v>3279</v>
      </c>
      <c r="J29" s="23">
        <v>889113.903335</v>
      </c>
      <c r="K29" s="23">
        <v>50</v>
      </c>
      <c r="L29" s="23">
        <v>725.478888</v>
      </c>
      <c r="M29" s="23">
        <v>46</v>
      </c>
      <c r="N29" s="23">
        <v>1466.62482</v>
      </c>
      <c r="O29" s="23">
        <v>1996</v>
      </c>
      <c r="P29" s="23">
        <v>22721.071258</v>
      </c>
      <c r="Q29" s="23">
        <v>1381</v>
      </c>
      <c r="R29" s="23">
        <v>9625.041057</v>
      </c>
      <c r="S29" s="23">
        <v>154</v>
      </c>
      <c r="T29" s="23">
        <v>4367.39</v>
      </c>
      <c r="U29" s="23">
        <v>97</v>
      </c>
      <c r="V29" s="23">
        <v>710.218</v>
      </c>
      <c r="W29" s="240" t="s">
        <v>257</v>
      </c>
      <c r="X29" s="241"/>
      <c r="Y29" s="23">
        <v>397</v>
      </c>
      <c r="Z29" s="23">
        <v>6559.209692</v>
      </c>
      <c r="AA29" s="23">
        <v>775</v>
      </c>
      <c r="AB29" s="23">
        <v>59260.029472</v>
      </c>
      <c r="AC29" s="23">
        <v>679</v>
      </c>
      <c r="AD29" s="23">
        <v>13588.87665</v>
      </c>
      <c r="AE29" s="23">
        <v>863</v>
      </c>
      <c r="AF29" s="23">
        <v>6226.94233</v>
      </c>
      <c r="AG29" s="23">
        <v>317</v>
      </c>
      <c r="AH29" s="23">
        <v>2442.267233</v>
      </c>
      <c r="AI29" s="23">
        <v>4</v>
      </c>
      <c r="AJ29" s="23">
        <v>2.3</v>
      </c>
      <c r="AK29" s="23">
        <v>9</v>
      </c>
      <c r="AL29" s="23">
        <v>26.4</v>
      </c>
      <c r="AM29" s="23">
        <v>0</v>
      </c>
      <c r="AN29" s="23">
        <v>0</v>
      </c>
      <c r="AO29" s="23">
        <v>31</v>
      </c>
      <c r="AP29" s="23">
        <v>548.89</v>
      </c>
      <c r="AQ29" s="23">
        <v>251</v>
      </c>
      <c r="AR29" s="23">
        <v>1725.49367</v>
      </c>
      <c r="AS29" s="23">
        <v>467</v>
      </c>
      <c r="AT29" s="23">
        <v>3649.315889</v>
      </c>
    </row>
    <row r="30" spans="1:46" s="22" customFormat="1" ht="16.5" customHeight="1">
      <c r="A30" s="240" t="s">
        <v>258</v>
      </c>
      <c r="B30" s="241"/>
      <c r="C30" s="23">
        <v>4393</v>
      </c>
      <c r="D30" s="23">
        <v>48777.733781</v>
      </c>
      <c r="E30" s="23">
        <v>158</v>
      </c>
      <c r="F30" s="23">
        <v>4477.37</v>
      </c>
      <c r="G30" s="23">
        <v>41</v>
      </c>
      <c r="H30" s="23">
        <v>613.1</v>
      </c>
      <c r="I30" s="23">
        <v>913</v>
      </c>
      <c r="J30" s="23">
        <v>10108.581599</v>
      </c>
      <c r="K30" s="23">
        <v>35</v>
      </c>
      <c r="L30" s="23">
        <v>634.0788</v>
      </c>
      <c r="M30" s="23">
        <v>22</v>
      </c>
      <c r="N30" s="23">
        <v>142.66</v>
      </c>
      <c r="O30" s="23">
        <v>699</v>
      </c>
      <c r="P30" s="23">
        <v>6203.997688</v>
      </c>
      <c r="Q30" s="23">
        <v>840</v>
      </c>
      <c r="R30" s="23">
        <v>3263.318888</v>
      </c>
      <c r="S30" s="23">
        <v>151</v>
      </c>
      <c r="T30" s="23">
        <v>3126.50911</v>
      </c>
      <c r="U30" s="23">
        <v>53</v>
      </c>
      <c r="V30" s="23">
        <v>706.35</v>
      </c>
      <c r="W30" s="240" t="s">
        <v>258</v>
      </c>
      <c r="X30" s="241"/>
      <c r="Y30" s="23">
        <v>104</v>
      </c>
      <c r="Z30" s="23">
        <v>1175.86</v>
      </c>
      <c r="AA30" s="23">
        <v>193</v>
      </c>
      <c r="AB30" s="23">
        <v>6563.81031</v>
      </c>
      <c r="AC30" s="23">
        <v>393</v>
      </c>
      <c r="AD30" s="23">
        <v>6885.128788</v>
      </c>
      <c r="AE30" s="23">
        <v>309</v>
      </c>
      <c r="AF30" s="23">
        <v>1704.8848</v>
      </c>
      <c r="AG30" s="23">
        <v>176</v>
      </c>
      <c r="AH30" s="23">
        <v>1132.799885</v>
      </c>
      <c r="AI30" s="23">
        <v>0</v>
      </c>
      <c r="AJ30" s="23">
        <v>0</v>
      </c>
      <c r="AK30" s="23">
        <v>5</v>
      </c>
      <c r="AL30" s="23">
        <v>11</v>
      </c>
      <c r="AM30" s="23">
        <v>1</v>
      </c>
      <c r="AN30" s="23">
        <v>2</v>
      </c>
      <c r="AO30" s="23">
        <v>11</v>
      </c>
      <c r="AP30" s="23">
        <v>139.499913</v>
      </c>
      <c r="AQ30" s="23">
        <v>102</v>
      </c>
      <c r="AR30" s="23">
        <v>461.431</v>
      </c>
      <c r="AS30" s="23">
        <v>187</v>
      </c>
      <c r="AT30" s="23">
        <v>1425.353</v>
      </c>
    </row>
    <row r="31" spans="1:46" s="22" customFormat="1" ht="16.5" customHeight="1">
      <c r="A31" s="238" t="s">
        <v>259</v>
      </c>
      <c r="B31" s="239"/>
      <c r="C31" s="23">
        <v>1242</v>
      </c>
      <c r="D31" s="23">
        <v>20257.24794</v>
      </c>
      <c r="E31" s="23">
        <v>107</v>
      </c>
      <c r="F31" s="23">
        <v>1513.31</v>
      </c>
      <c r="G31" s="23">
        <v>23</v>
      </c>
      <c r="H31" s="23">
        <v>256.701</v>
      </c>
      <c r="I31" s="23">
        <v>116</v>
      </c>
      <c r="J31" s="23">
        <v>7014.221</v>
      </c>
      <c r="K31" s="23">
        <v>11</v>
      </c>
      <c r="L31" s="23">
        <v>60.6</v>
      </c>
      <c r="M31" s="23">
        <v>3</v>
      </c>
      <c r="N31" s="23">
        <v>14</v>
      </c>
      <c r="O31" s="23">
        <v>358</v>
      </c>
      <c r="P31" s="23">
        <v>2578.667</v>
      </c>
      <c r="Q31" s="23">
        <v>83</v>
      </c>
      <c r="R31" s="23">
        <v>890.235</v>
      </c>
      <c r="S31" s="23">
        <v>117</v>
      </c>
      <c r="T31" s="23">
        <v>4220.485</v>
      </c>
      <c r="U31" s="23">
        <v>20</v>
      </c>
      <c r="V31" s="23">
        <v>549.53594</v>
      </c>
      <c r="W31" s="238" t="s">
        <v>259</v>
      </c>
      <c r="X31" s="239"/>
      <c r="Y31" s="23">
        <v>17</v>
      </c>
      <c r="Z31" s="23">
        <v>149.4</v>
      </c>
      <c r="AA31" s="23">
        <v>43</v>
      </c>
      <c r="AB31" s="23">
        <v>673.278</v>
      </c>
      <c r="AC31" s="23">
        <v>159</v>
      </c>
      <c r="AD31" s="23">
        <v>1179.955</v>
      </c>
      <c r="AE31" s="23">
        <v>56</v>
      </c>
      <c r="AF31" s="23">
        <v>282.88</v>
      </c>
      <c r="AG31" s="23">
        <v>91</v>
      </c>
      <c r="AH31" s="23">
        <v>555.2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211.2</v>
      </c>
      <c r="AQ31" s="23">
        <v>10</v>
      </c>
      <c r="AR31" s="23">
        <v>52.4</v>
      </c>
      <c r="AS31" s="23">
        <v>18</v>
      </c>
      <c r="AT31" s="23">
        <v>55.18</v>
      </c>
    </row>
    <row r="32" spans="1:46" s="22" customFormat="1" ht="16.5" customHeight="1">
      <c r="A32" s="244" t="s">
        <v>38</v>
      </c>
      <c r="B32" s="245"/>
      <c r="C32" s="23">
        <v>1093</v>
      </c>
      <c r="D32" s="23">
        <v>19014.13794</v>
      </c>
      <c r="E32" s="23">
        <v>98</v>
      </c>
      <c r="F32" s="23">
        <v>1489.81</v>
      </c>
      <c r="G32" s="23">
        <v>22</v>
      </c>
      <c r="H32" s="23">
        <v>248.701</v>
      </c>
      <c r="I32" s="23">
        <v>104</v>
      </c>
      <c r="J32" s="23">
        <v>6810.121</v>
      </c>
      <c r="K32" s="23">
        <v>11</v>
      </c>
      <c r="L32" s="23">
        <v>60.6</v>
      </c>
      <c r="M32" s="23">
        <v>3</v>
      </c>
      <c r="N32" s="23">
        <v>14</v>
      </c>
      <c r="O32" s="23">
        <v>309</v>
      </c>
      <c r="P32" s="23">
        <v>2241.107</v>
      </c>
      <c r="Q32" s="23">
        <v>74</v>
      </c>
      <c r="R32" s="23">
        <v>780.735</v>
      </c>
      <c r="S32" s="23">
        <v>89</v>
      </c>
      <c r="T32" s="23">
        <v>3870.885</v>
      </c>
      <c r="U32" s="23">
        <v>19</v>
      </c>
      <c r="V32" s="23">
        <v>534.53594</v>
      </c>
      <c r="W32" s="244" t="s">
        <v>38</v>
      </c>
      <c r="X32" s="245"/>
      <c r="Y32" s="23">
        <v>16</v>
      </c>
      <c r="Z32" s="23">
        <v>119.4</v>
      </c>
      <c r="AA32" s="23">
        <v>40</v>
      </c>
      <c r="AB32" s="23">
        <v>657.428</v>
      </c>
      <c r="AC32" s="23">
        <v>156</v>
      </c>
      <c r="AD32" s="23">
        <v>1163.955</v>
      </c>
      <c r="AE32" s="23">
        <v>49</v>
      </c>
      <c r="AF32" s="23">
        <v>252.38</v>
      </c>
      <c r="AG32" s="23">
        <v>72</v>
      </c>
      <c r="AH32" s="23">
        <v>467.7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201.2</v>
      </c>
      <c r="AQ32" s="23">
        <v>10</v>
      </c>
      <c r="AR32" s="23">
        <v>52.4</v>
      </c>
      <c r="AS32" s="23">
        <v>16</v>
      </c>
      <c r="AT32" s="23">
        <v>49.18</v>
      </c>
    </row>
    <row r="33" spans="1:46" s="22" customFormat="1" ht="16.5" customHeight="1">
      <c r="A33" s="246" t="s">
        <v>39</v>
      </c>
      <c r="B33" s="247"/>
      <c r="C33" s="23">
        <v>149</v>
      </c>
      <c r="D33" s="23">
        <v>1243.11</v>
      </c>
      <c r="E33" s="23">
        <v>9</v>
      </c>
      <c r="F33" s="23">
        <v>23.5</v>
      </c>
      <c r="G33" s="23">
        <v>1</v>
      </c>
      <c r="H33" s="23">
        <v>8</v>
      </c>
      <c r="I33" s="23">
        <v>12</v>
      </c>
      <c r="J33" s="23">
        <v>204.1</v>
      </c>
      <c r="K33" s="23">
        <v>0</v>
      </c>
      <c r="L33" s="23">
        <v>0</v>
      </c>
      <c r="M33" s="23">
        <v>0</v>
      </c>
      <c r="N33" s="23">
        <v>0</v>
      </c>
      <c r="O33" s="23">
        <v>49</v>
      </c>
      <c r="P33" s="23">
        <v>337.56</v>
      </c>
      <c r="Q33" s="23">
        <v>9</v>
      </c>
      <c r="R33" s="23">
        <v>109.5</v>
      </c>
      <c r="S33" s="23">
        <v>28</v>
      </c>
      <c r="T33" s="23">
        <v>349.6</v>
      </c>
      <c r="U33" s="23">
        <v>1</v>
      </c>
      <c r="V33" s="23">
        <v>15</v>
      </c>
      <c r="W33" s="246" t="s">
        <v>39</v>
      </c>
      <c r="X33" s="247"/>
      <c r="Y33" s="23">
        <v>1</v>
      </c>
      <c r="Z33" s="23">
        <v>30</v>
      </c>
      <c r="AA33" s="23">
        <v>3</v>
      </c>
      <c r="AB33" s="23">
        <v>15.85</v>
      </c>
      <c r="AC33" s="23">
        <v>3</v>
      </c>
      <c r="AD33" s="23">
        <v>16</v>
      </c>
      <c r="AE33" s="23">
        <v>7</v>
      </c>
      <c r="AF33" s="23">
        <v>30.5</v>
      </c>
      <c r="AG33" s="23">
        <v>19</v>
      </c>
      <c r="AH33" s="23">
        <v>87.5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5</v>
      </c>
      <c r="AP33" s="23">
        <v>10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">
        <v>340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V34</f>
        <v>中華民國105年01月01日編製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43" t="s">
        <v>318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5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288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288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">
      <c r="A40" s="146"/>
      <c r="B40" s="144" t="s">
        <v>333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333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">
      <c r="A41" s="243" t="s">
        <v>261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 t="s">
        <v>262</v>
      </c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G20" sqref="G20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278</v>
      </c>
      <c r="V2" s="188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278</v>
      </c>
      <c r="AT2" s="189"/>
    </row>
    <row r="3" spans="1:46" s="14" customFormat="1" ht="19.5" customHeight="1">
      <c r="A3" s="190" t="s">
        <v>279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280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'2491-00-06'!G5</f>
        <v>中華民國104年12月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中華民國104年12月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8</v>
      </c>
      <c r="X6" s="195"/>
      <c r="Y6" s="208" t="s">
        <v>19</v>
      </c>
      <c r="Z6" s="209"/>
      <c r="AA6" s="208" t="s">
        <v>20</v>
      </c>
      <c r="AB6" s="209"/>
      <c r="AC6" s="208" t="s">
        <v>21</v>
      </c>
      <c r="AD6" s="222"/>
      <c r="AE6" s="224" t="s">
        <v>22</v>
      </c>
      <c r="AF6" s="222"/>
      <c r="AG6" s="216" t="s">
        <v>23</v>
      </c>
      <c r="AH6" s="212"/>
      <c r="AI6" s="224" t="s">
        <v>24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36" t="s">
        <v>37</v>
      </c>
      <c r="B9" s="237"/>
      <c r="C9" s="23">
        <v>2911</v>
      </c>
      <c r="D9" s="23">
        <v>13194.651992</v>
      </c>
      <c r="E9" s="23">
        <v>64</v>
      </c>
      <c r="F9" s="23">
        <v>558.94</v>
      </c>
      <c r="G9" s="23">
        <v>22</v>
      </c>
      <c r="H9" s="23">
        <v>165.5</v>
      </c>
      <c r="I9" s="23">
        <v>727</v>
      </c>
      <c r="J9" s="23">
        <v>3833.250451</v>
      </c>
      <c r="K9" s="23">
        <v>9</v>
      </c>
      <c r="L9" s="23">
        <v>49.7</v>
      </c>
      <c r="M9" s="23">
        <v>15</v>
      </c>
      <c r="N9" s="23">
        <v>32.3</v>
      </c>
      <c r="O9" s="23">
        <v>395</v>
      </c>
      <c r="P9" s="23">
        <v>1375.764957</v>
      </c>
      <c r="Q9" s="23">
        <v>598</v>
      </c>
      <c r="R9" s="23">
        <v>2043.809237</v>
      </c>
      <c r="S9" s="23">
        <v>43</v>
      </c>
      <c r="T9" s="23">
        <v>506.036</v>
      </c>
      <c r="U9" s="23">
        <v>39</v>
      </c>
      <c r="V9" s="23">
        <v>107.7</v>
      </c>
      <c r="W9" s="236" t="s">
        <v>37</v>
      </c>
      <c r="X9" s="237"/>
      <c r="Y9" s="23">
        <v>106</v>
      </c>
      <c r="Z9" s="23">
        <v>443.556</v>
      </c>
      <c r="AA9" s="23">
        <v>139</v>
      </c>
      <c r="AB9" s="23">
        <v>961.35052</v>
      </c>
      <c r="AC9" s="23">
        <v>165</v>
      </c>
      <c r="AD9" s="23">
        <v>1224.767</v>
      </c>
      <c r="AE9" s="23">
        <v>303</v>
      </c>
      <c r="AF9" s="23">
        <v>804.983327</v>
      </c>
      <c r="AG9" s="23">
        <v>58</v>
      </c>
      <c r="AH9" s="23">
        <v>222.98</v>
      </c>
      <c r="AI9" s="23">
        <v>2</v>
      </c>
      <c r="AJ9" s="23">
        <v>1.1</v>
      </c>
      <c r="AK9" s="23">
        <v>4</v>
      </c>
      <c r="AL9" s="23">
        <v>32.25</v>
      </c>
      <c r="AM9" s="23">
        <v>0</v>
      </c>
      <c r="AN9" s="23">
        <v>0</v>
      </c>
      <c r="AO9" s="23">
        <v>10</v>
      </c>
      <c r="AP9" s="23">
        <v>14.45</v>
      </c>
      <c r="AQ9" s="23">
        <v>73</v>
      </c>
      <c r="AR9" s="23">
        <v>219.4145</v>
      </c>
      <c r="AS9" s="23">
        <v>139</v>
      </c>
      <c r="AT9" s="23">
        <v>596.8</v>
      </c>
    </row>
    <row r="10" spans="1:46" s="22" customFormat="1" ht="16.5" customHeight="1">
      <c r="A10" s="238" t="s">
        <v>244</v>
      </c>
      <c r="B10" s="239"/>
      <c r="C10" s="23">
        <v>2905</v>
      </c>
      <c r="D10" s="23">
        <v>13111.701992</v>
      </c>
      <c r="E10" s="23">
        <v>63</v>
      </c>
      <c r="F10" s="23">
        <v>545.74</v>
      </c>
      <c r="G10" s="23">
        <v>22</v>
      </c>
      <c r="H10" s="23">
        <v>165.5</v>
      </c>
      <c r="I10" s="23">
        <v>725</v>
      </c>
      <c r="J10" s="23">
        <v>3772.750451</v>
      </c>
      <c r="K10" s="23">
        <v>9</v>
      </c>
      <c r="L10" s="23">
        <v>49.7</v>
      </c>
      <c r="M10" s="23">
        <v>14</v>
      </c>
      <c r="N10" s="23">
        <v>27.3</v>
      </c>
      <c r="O10" s="23">
        <v>395</v>
      </c>
      <c r="P10" s="23">
        <v>1375.764957</v>
      </c>
      <c r="Q10" s="23">
        <v>598</v>
      </c>
      <c r="R10" s="23">
        <v>2043.809237</v>
      </c>
      <c r="S10" s="23">
        <v>43</v>
      </c>
      <c r="T10" s="23">
        <v>506.036</v>
      </c>
      <c r="U10" s="23">
        <v>39</v>
      </c>
      <c r="V10" s="23">
        <v>107.7</v>
      </c>
      <c r="W10" s="238" t="s">
        <v>244</v>
      </c>
      <c r="X10" s="239"/>
      <c r="Y10" s="23">
        <v>106</v>
      </c>
      <c r="Z10" s="23">
        <v>443.556</v>
      </c>
      <c r="AA10" s="23">
        <v>139</v>
      </c>
      <c r="AB10" s="23">
        <v>961.35052</v>
      </c>
      <c r="AC10" s="23">
        <v>164</v>
      </c>
      <c r="AD10" s="23">
        <v>1224.517</v>
      </c>
      <c r="AE10" s="23">
        <v>302</v>
      </c>
      <c r="AF10" s="23">
        <v>800.983327</v>
      </c>
      <c r="AG10" s="23">
        <v>58</v>
      </c>
      <c r="AH10" s="23">
        <v>222.98</v>
      </c>
      <c r="AI10" s="23">
        <v>2</v>
      </c>
      <c r="AJ10" s="23">
        <v>1.1</v>
      </c>
      <c r="AK10" s="23">
        <v>4</v>
      </c>
      <c r="AL10" s="23">
        <v>32.25</v>
      </c>
      <c r="AM10" s="23">
        <v>0</v>
      </c>
      <c r="AN10" s="23">
        <v>0</v>
      </c>
      <c r="AO10" s="23">
        <v>10</v>
      </c>
      <c r="AP10" s="23">
        <v>14.45</v>
      </c>
      <c r="AQ10" s="23">
        <v>73</v>
      </c>
      <c r="AR10" s="23">
        <v>219.4145</v>
      </c>
      <c r="AS10" s="23">
        <v>139</v>
      </c>
      <c r="AT10" s="23">
        <v>596.8</v>
      </c>
    </row>
    <row r="11" spans="1:46" s="22" customFormat="1" ht="16.5" customHeight="1">
      <c r="A11" s="240" t="s">
        <v>284</v>
      </c>
      <c r="B11" s="241"/>
      <c r="C11" s="23">
        <v>719</v>
      </c>
      <c r="D11" s="23">
        <v>2718.248114</v>
      </c>
      <c r="E11" s="23">
        <v>9</v>
      </c>
      <c r="F11" s="23">
        <v>49.55</v>
      </c>
      <c r="G11" s="23">
        <v>4</v>
      </c>
      <c r="H11" s="23">
        <v>18.5</v>
      </c>
      <c r="I11" s="23">
        <v>237</v>
      </c>
      <c r="J11" s="23">
        <v>1013.925</v>
      </c>
      <c r="K11" s="23">
        <v>2</v>
      </c>
      <c r="L11" s="23">
        <v>15</v>
      </c>
      <c r="M11" s="23">
        <v>4</v>
      </c>
      <c r="N11" s="23">
        <v>4</v>
      </c>
      <c r="O11" s="23">
        <v>111</v>
      </c>
      <c r="P11" s="23">
        <v>437.769957</v>
      </c>
      <c r="Q11" s="23">
        <v>120</v>
      </c>
      <c r="R11" s="23">
        <v>351.227166</v>
      </c>
      <c r="S11" s="23">
        <v>4</v>
      </c>
      <c r="T11" s="23">
        <v>12.75</v>
      </c>
      <c r="U11" s="23">
        <v>5</v>
      </c>
      <c r="V11" s="23">
        <v>11.7</v>
      </c>
      <c r="W11" s="240" t="s">
        <v>284</v>
      </c>
      <c r="X11" s="241"/>
      <c r="Y11" s="23">
        <v>30</v>
      </c>
      <c r="Z11" s="23">
        <v>132.305</v>
      </c>
      <c r="AA11" s="23">
        <v>23</v>
      </c>
      <c r="AB11" s="23">
        <v>61.38452</v>
      </c>
      <c r="AC11" s="23">
        <v>39</v>
      </c>
      <c r="AD11" s="23">
        <v>128.2</v>
      </c>
      <c r="AE11" s="23">
        <v>61</v>
      </c>
      <c r="AF11" s="23">
        <v>171.861471</v>
      </c>
      <c r="AG11" s="23">
        <v>14</v>
      </c>
      <c r="AH11" s="23">
        <v>64</v>
      </c>
      <c r="AI11" s="23">
        <v>0</v>
      </c>
      <c r="AJ11" s="23">
        <v>0</v>
      </c>
      <c r="AK11" s="23">
        <v>1</v>
      </c>
      <c r="AL11" s="23">
        <v>1</v>
      </c>
      <c r="AM11" s="23">
        <v>0</v>
      </c>
      <c r="AN11" s="23">
        <v>0</v>
      </c>
      <c r="AO11" s="23">
        <v>1</v>
      </c>
      <c r="AP11" s="23">
        <v>8</v>
      </c>
      <c r="AQ11" s="23">
        <v>10</v>
      </c>
      <c r="AR11" s="23">
        <v>47.475</v>
      </c>
      <c r="AS11" s="23">
        <v>44</v>
      </c>
      <c r="AT11" s="23">
        <v>189.6</v>
      </c>
    </row>
    <row r="12" spans="1:46" s="22" customFormat="1" ht="16.5" customHeight="1">
      <c r="A12" s="240" t="s">
        <v>283</v>
      </c>
      <c r="B12" s="241"/>
      <c r="C12" s="23">
        <v>729</v>
      </c>
      <c r="D12" s="23">
        <v>3674.530267</v>
      </c>
      <c r="E12" s="23">
        <v>13</v>
      </c>
      <c r="F12" s="23">
        <v>61</v>
      </c>
      <c r="G12" s="23">
        <v>2</v>
      </c>
      <c r="H12" s="23">
        <v>11</v>
      </c>
      <c r="I12" s="23">
        <v>118</v>
      </c>
      <c r="J12" s="23">
        <v>773.85</v>
      </c>
      <c r="K12" s="23">
        <v>1</v>
      </c>
      <c r="L12" s="23">
        <v>1</v>
      </c>
      <c r="M12" s="23">
        <v>2</v>
      </c>
      <c r="N12" s="23">
        <v>7</v>
      </c>
      <c r="O12" s="23">
        <v>72</v>
      </c>
      <c r="P12" s="23">
        <v>319.825</v>
      </c>
      <c r="Q12" s="23">
        <v>194</v>
      </c>
      <c r="R12" s="23">
        <v>777.406911</v>
      </c>
      <c r="S12" s="23">
        <v>15</v>
      </c>
      <c r="T12" s="23">
        <v>62.576</v>
      </c>
      <c r="U12" s="23">
        <v>12</v>
      </c>
      <c r="V12" s="23">
        <v>29.6</v>
      </c>
      <c r="W12" s="240" t="s">
        <v>283</v>
      </c>
      <c r="X12" s="241"/>
      <c r="Y12" s="23">
        <v>38</v>
      </c>
      <c r="Z12" s="23">
        <v>221.281</v>
      </c>
      <c r="AA12" s="23">
        <v>55</v>
      </c>
      <c r="AB12" s="23">
        <v>551.43</v>
      </c>
      <c r="AC12" s="23">
        <v>25</v>
      </c>
      <c r="AD12" s="23">
        <v>302.6</v>
      </c>
      <c r="AE12" s="23">
        <v>130</v>
      </c>
      <c r="AF12" s="23">
        <v>299.811856</v>
      </c>
      <c r="AG12" s="23">
        <v>12</v>
      </c>
      <c r="AH12" s="23">
        <v>26.17</v>
      </c>
      <c r="AI12" s="23">
        <v>0</v>
      </c>
      <c r="AJ12" s="23">
        <v>0</v>
      </c>
      <c r="AK12" s="23">
        <v>1</v>
      </c>
      <c r="AL12" s="23">
        <v>1</v>
      </c>
      <c r="AM12" s="23">
        <v>0</v>
      </c>
      <c r="AN12" s="23">
        <v>0</v>
      </c>
      <c r="AO12" s="23">
        <v>2</v>
      </c>
      <c r="AP12" s="23">
        <v>1.1</v>
      </c>
      <c r="AQ12" s="23">
        <v>18</v>
      </c>
      <c r="AR12" s="23">
        <v>77.3795</v>
      </c>
      <c r="AS12" s="23">
        <v>19</v>
      </c>
      <c r="AT12" s="23">
        <v>150.5</v>
      </c>
    </row>
    <row r="13" spans="1:46" s="22" customFormat="1" ht="16.5" customHeight="1">
      <c r="A13" s="240" t="s">
        <v>332</v>
      </c>
      <c r="B13" s="241"/>
      <c r="C13" s="23">
        <v>243</v>
      </c>
      <c r="D13" s="23">
        <v>935.20716</v>
      </c>
      <c r="E13" s="23">
        <v>2</v>
      </c>
      <c r="F13" s="23">
        <v>1.5</v>
      </c>
      <c r="G13" s="23">
        <v>3</v>
      </c>
      <c r="H13" s="23">
        <v>22.5</v>
      </c>
      <c r="I13" s="23">
        <v>58</v>
      </c>
      <c r="J13" s="23">
        <v>225.3</v>
      </c>
      <c r="K13" s="23">
        <v>2</v>
      </c>
      <c r="L13" s="23">
        <v>1</v>
      </c>
      <c r="M13" s="23">
        <v>1</v>
      </c>
      <c r="N13" s="23">
        <v>10</v>
      </c>
      <c r="O13" s="23">
        <v>42</v>
      </c>
      <c r="P13" s="23">
        <v>97.22</v>
      </c>
      <c r="Q13" s="23">
        <v>42</v>
      </c>
      <c r="R13" s="23">
        <v>172.55716</v>
      </c>
      <c r="S13" s="23">
        <v>4</v>
      </c>
      <c r="T13" s="23">
        <v>7.7</v>
      </c>
      <c r="U13" s="23">
        <v>3</v>
      </c>
      <c r="V13" s="23">
        <v>6.5</v>
      </c>
      <c r="W13" s="240" t="s">
        <v>332</v>
      </c>
      <c r="X13" s="241"/>
      <c r="Y13" s="23">
        <v>3</v>
      </c>
      <c r="Z13" s="23">
        <v>8</v>
      </c>
      <c r="AA13" s="23">
        <v>12</v>
      </c>
      <c r="AB13" s="23">
        <v>65.42</v>
      </c>
      <c r="AC13" s="23">
        <v>22</v>
      </c>
      <c r="AD13" s="23">
        <v>112.2</v>
      </c>
      <c r="AE13" s="23">
        <v>14</v>
      </c>
      <c r="AF13" s="23">
        <v>48.5</v>
      </c>
      <c r="AG13" s="23">
        <v>7</v>
      </c>
      <c r="AH13" s="23">
        <v>85.06</v>
      </c>
      <c r="AI13" s="23">
        <v>0</v>
      </c>
      <c r="AJ13" s="23">
        <v>0</v>
      </c>
      <c r="AK13" s="23">
        <v>1</v>
      </c>
      <c r="AL13" s="23">
        <v>30</v>
      </c>
      <c r="AM13" s="23">
        <v>0</v>
      </c>
      <c r="AN13" s="23">
        <v>0</v>
      </c>
      <c r="AO13" s="23">
        <v>3</v>
      </c>
      <c r="AP13" s="23">
        <v>1.45</v>
      </c>
      <c r="AQ13" s="23">
        <v>9</v>
      </c>
      <c r="AR13" s="23">
        <v>18.6</v>
      </c>
      <c r="AS13" s="23">
        <v>15</v>
      </c>
      <c r="AT13" s="23">
        <v>21.7</v>
      </c>
    </row>
    <row r="14" spans="1:46" s="22" customFormat="1" ht="16.5" customHeight="1">
      <c r="A14" s="240" t="s">
        <v>239</v>
      </c>
      <c r="B14" s="241"/>
      <c r="C14" s="23">
        <v>436</v>
      </c>
      <c r="D14" s="23">
        <v>2140.304999</v>
      </c>
      <c r="E14" s="23">
        <v>8</v>
      </c>
      <c r="F14" s="23">
        <v>117.7</v>
      </c>
      <c r="G14" s="23">
        <v>2</v>
      </c>
      <c r="H14" s="23">
        <v>1.5</v>
      </c>
      <c r="I14" s="23">
        <v>113</v>
      </c>
      <c r="J14" s="23">
        <v>522.759999</v>
      </c>
      <c r="K14" s="23">
        <v>2</v>
      </c>
      <c r="L14" s="23">
        <v>21</v>
      </c>
      <c r="M14" s="23">
        <v>1</v>
      </c>
      <c r="N14" s="23">
        <v>1</v>
      </c>
      <c r="O14" s="23">
        <v>56</v>
      </c>
      <c r="P14" s="23">
        <v>155.71</v>
      </c>
      <c r="Q14" s="23">
        <v>101</v>
      </c>
      <c r="R14" s="23">
        <v>297.935</v>
      </c>
      <c r="S14" s="23">
        <v>6</v>
      </c>
      <c r="T14" s="23">
        <v>321.8</v>
      </c>
      <c r="U14" s="23">
        <v>6</v>
      </c>
      <c r="V14" s="23">
        <v>11</v>
      </c>
      <c r="W14" s="240" t="s">
        <v>239</v>
      </c>
      <c r="X14" s="241"/>
      <c r="Y14" s="23">
        <v>18</v>
      </c>
      <c r="Z14" s="23">
        <v>31.2</v>
      </c>
      <c r="AA14" s="23">
        <v>18</v>
      </c>
      <c r="AB14" s="23">
        <v>98.7</v>
      </c>
      <c r="AC14" s="23">
        <v>29</v>
      </c>
      <c r="AD14" s="23">
        <v>395.5</v>
      </c>
      <c r="AE14" s="23">
        <v>33</v>
      </c>
      <c r="AF14" s="23">
        <v>90.69</v>
      </c>
      <c r="AG14" s="23">
        <v>7</v>
      </c>
      <c r="AH14" s="23">
        <v>5.5</v>
      </c>
      <c r="AI14" s="23">
        <v>1</v>
      </c>
      <c r="AJ14" s="23">
        <v>1</v>
      </c>
      <c r="AK14" s="23">
        <v>0</v>
      </c>
      <c r="AL14" s="23">
        <v>0</v>
      </c>
      <c r="AM14" s="23">
        <v>0</v>
      </c>
      <c r="AN14" s="23">
        <v>0</v>
      </c>
      <c r="AO14" s="23">
        <v>2</v>
      </c>
      <c r="AP14" s="23">
        <v>2.8</v>
      </c>
      <c r="AQ14" s="23">
        <v>13</v>
      </c>
      <c r="AR14" s="23">
        <v>22.41</v>
      </c>
      <c r="AS14" s="23">
        <v>20</v>
      </c>
      <c r="AT14" s="23">
        <v>42.1</v>
      </c>
    </row>
    <row r="15" spans="1:46" s="22" customFormat="1" ht="16.5" customHeight="1">
      <c r="A15" s="240" t="s">
        <v>240</v>
      </c>
      <c r="B15" s="241"/>
      <c r="C15" s="23">
        <v>141</v>
      </c>
      <c r="D15" s="23">
        <v>524.998602</v>
      </c>
      <c r="E15" s="23">
        <v>3</v>
      </c>
      <c r="F15" s="23">
        <v>5.3</v>
      </c>
      <c r="G15" s="23">
        <v>1</v>
      </c>
      <c r="H15" s="23">
        <v>5</v>
      </c>
      <c r="I15" s="23">
        <v>53</v>
      </c>
      <c r="J15" s="23">
        <v>181.985602</v>
      </c>
      <c r="K15" s="23">
        <v>0</v>
      </c>
      <c r="L15" s="23">
        <v>0</v>
      </c>
      <c r="M15" s="23">
        <v>0</v>
      </c>
      <c r="N15" s="23">
        <v>0</v>
      </c>
      <c r="O15" s="23">
        <v>15</v>
      </c>
      <c r="P15" s="23">
        <v>46.25</v>
      </c>
      <c r="Q15" s="23">
        <v>25</v>
      </c>
      <c r="R15" s="23">
        <v>77.273</v>
      </c>
      <c r="S15" s="23">
        <v>1</v>
      </c>
      <c r="T15" s="23">
        <v>5</v>
      </c>
      <c r="U15" s="23">
        <v>1</v>
      </c>
      <c r="V15" s="23">
        <v>0.3</v>
      </c>
      <c r="W15" s="240" t="s">
        <v>240</v>
      </c>
      <c r="X15" s="241"/>
      <c r="Y15" s="23">
        <v>3</v>
      </c>
      <c r="Z15" s="23">
        <v>10.72</v>
      </c>
      <c r="AA15" s="23">
        <v>5</v>
      </c>
      <c r="AB15" s="23">
        <v>72.92</v>
      </c>
      <c r="AC15" s="23">
        <v>9</v>
      </c>
      <c r="AD15" s="23">
        <v>59.5</v>
      </c>
      <c r="AE15" s="23">
        <v>9</v>
      </c>
      <c r="AF15" s="23">
        <v>13</v>
      </c>
      <c r="AG15" s="23">
        <v>0</v>
      </c>
      <c r="AH15" s="23">
        <v>0</v>
      </c>
      <c r="AI15" s="23">
        <v>1</v>
      </c>
      <c r="AJ15" s="23">
        <v>0.1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5</v>
      </c>
      <c r="AR15" s="23">
        <v>12.5</v>
      </c>
      <c r="AS15" s="23">
        <v>10</v>
      </c>
      <c r="AT15" s="23">
        <v>35.15</v>
      </c>
    </row>
    <row r="16" spans="1:46" s="22" customFormat="1" ht="16.5" customHeight="1">
      <c r="A16" s="242" t="s">
        <v>245</v>
      </c>
      <c r="B16" s="239"/>
      <c r="C16" s="23">
        <v>238</v>
      </c>
      <c r="D16" s="23">
        <v>1164.3471</v>
      </c>
      <c r="E16" s="23">
        <v>18</v>
      </c>
      <c r="F16" s="23">
        <v>229.64</v>
      </c>
      <c r="G16" s="23">
        <v>4</v>
      </c>
      <c r="H16" s="23">
        <v>66</v>
      </c>
      <c r="I16" s="23">
        <v>38</v>
      </c>
      <c r="J16" s="23">
        <v>231.2001</v>
      </c>
      <c r="K16" s="23">
        <v>0</v>
      </c>
      <c r="L16" s="23">
        <v>0</v>
      </c>
      <c r="M16" s="23">
        <v>2</v>
      </c>
      <c r="N16" s="23">
        <v>3</v>
      </c>
      <c r="O16" s="23">
        <v>37</v>
      </c>
      <c r="P16" s="23">
        <v>127.96</v>
      </c>
      <c r="Q16" s="23">
        <v>47</v>
      </c>
      <c r="R16" s="23">
        <v>178.28</v>
      </c>
      <c r="S16" s="23">
        <v>7</v>
      </c>
      <c r="T16" s="23">
        <v>27.05</v>
      </c>
      <c r="U16" s="23">
        <v>9</v>
      </c>
      <c r="V16" s="23">
        <v>43.2</v>
      </c>
      <c r="W16" s="242" t="s">
        <v>245</v>
      </c>
      <c r="X16" s="239"/>
      <c r="Y16" s="23">
        <v>4</v>
      </c>
      <c r="Z16" s="23">
        <v>9.9</v>
      </c>
      <c r="AA16" s="23">
        <v>9</v>
      </c>
      <c r="AB16" s="23">
        <v>47.55</v>
      </c>
      <c r="AC16" s="23">
        <v>14</v>
      </c>
      <c r="AD16" s="23">
        <v>68.417</v>
      </c>
      <c r="AE16" s="23">
        <v>20</v>
      </c>
      <c r="AF16" s="23">
        <v>47.6</v>
      </c>
      <c r="AG16" s="23">
        <v>9</v>
      </c>
      <c r="AH16" s="23">
        <v>25.4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1.1</v>
      </c>
      <c r="AQ16" s="23">
        <v>8</v>
      </c>
      <c r="AR16" s="23">
        <v>21.45</v>
      </c>
      <c r="AS16" s="23">
        <v>10</v>
      </c>
      <c r="AT16" s="23">
        <v>36.6</v>
      </c>
    </row>
    <row r="17" spans="1:46" s="22" customFormat="1" ht="16.5" customHeight="1">
      <c r="A17" s="240" t="s">
        <v>246</v>
      </c>
      <c r="B17" s="241"/>
      <c r="C17" s="23">
        <v>30</v>
      </c>
      <c r="D17" s="23">
        <v>70.9</v>
      </c>
      <c r="E17" s="23">
        <v>0</v>
      </c>
      <c r="F17" s="23">
        <v>0</v>
      </c>
      <c r="G17" s="23">
        <v>1</v>
      </c>
      <c r="H17" s="23">
        <v>12</v>
      </c>
      <c r="I17" s="23">
        <v>7</v>
      </c>
      <c r="J17" s="23">
        <v>17.5</v>
      </c>
      <c r="K17" s="23">
        <v>0</v>
      </c>
      <c r="L17" s="23">
        <v>0</v>
      </c>
      <c r="M17" s="23">
        <v>0</v>
      </c>
      <c r="N17" s="23">
        <v>0</v>
      </c>
      <c r="O17" s="23">
        <v>6</v>
      </c>
      <c r="P17" s="23">
        <v>26.1</v>
      </c>
      <c r="Q17" s="23">
        <v>4</v>
      </c>
      <c r="R17" s="23">
        <v>4.7</v>
      </c>
      <c r="S17" s="23">
        <v>0</v>
      </c>
      <c r="T17" s="23">
        <v>0</v>
      </c>
      <c r="U17" s="23">
        <v>0</v>
      </c>
      <c r="V17" s="23">
        <v>0</v>
      </c>
      <c r="W17" s="240" t="s">
        <v>246</v>
      </c>
      <c r="X17" s="241"/>
      <c r="Y17" s="23">
        <v>1</v>
      </c>
      <c r="Z17" s="23">
        <v>0.4</v>
      </c>
      <c r="AA17" s="23">
        <v>0</v>
      </c>
      <c r="AB17" s="23">
        <v>0</v>
      </c>
      <c r="AC17" s="23">
        <v>4</v>
      </c>
      <c r="AD17" s="23">
        <v>4.7</v>
      </c>
      <c r="AE17" s="23">
        <v>3</v>
      </c>
      <c r="AF17" s="23">
        <v>1.4</v>
      </c>
      <c r="AG17" s="23">
        <v>2</v>
      </c>
      <c r="AH17" s="23">
        <v>2.1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1</v>
      </c>
      <c r="AS17" s="23">
        <v>1</v>
      </c>
      <c r="AT17" s="23">
        <v>1</v>
      </c>
    </row>
    <row r="18" spans="1:46" s="22" customFormat="1" ht="16.5" customHeight="1">
      <c r="A18" s="240" t="s">
        <v>247</v>
      </c>
      <c r="B18" s="241"/>
      <c r="C18" s="23">
        <v>64</v>
      </c>
      <c r="D18" s="23">
        <v>647.95575</v>
      </c>
      <c r="E18" s="23">
        <v>0</v>
      </c>
      <c r="F18" s="23">
        <v>0</v>
      </c>
      <c r="G18" s="23">
        <v>1</v>
      </c>
      <c r="H18" s="23">
        <v>5.2</v>
      </c>
      <c r="I18" s="23">
        <v>23</v>
      </c>
      <c r="J18" s="23">
        <v>502.55975</v>
      </c>
      <c r="K18" s="23">
        <v>1</v>
      </c>
      <c r="L18" s="23">
        <v>7.2</v>
      </c>
      <c r="M18" s="23">
        <v>0</v>
      </c>
      <c r="N18" s="23">
        <v>0</v>
      </c>
      <c r="O18" s="23">
        <v>8</v>
      </c>
      <c r="P18" s="23">
        <v>28.3</v>
      </c>
      <c r="Q18" s="23">
        <v>5</v>
      </c>
      <c r="R18" s="23">
        <v>4.26</v>
      </c>
      <c r="S18" s="23">
        <v>0</v>
      </c>
      <c r="T18" s="23">
        <v>0</v>
      </c>
      <c r="U18" s="23">
        <v>1</v>
      </c>
      <c r="V18" s="23">
        <v>5</v>
      </c>
      <c r="W18" s="240" t="s">
        <v>247</v>
      </c>
      <c r="X18" s="241"/>
      <c r="Y18" s="23">
        <v>1</v>
      </c>
      <c r="Z18" s="23">
        <v>0.5</v>
      </c>
      <c r="AA18" s="23">
        <v>6</v>
      </c>
      <c r="AB18" s="23">
        <v>17.126</v>
      </c>
      <c r="AC18" s="23">
        <v>2</v>
      </c>
      <c r="AD18" s="23">
        <v>35</v>
      </c>
      <c r="AE18" s="23">
        <v>10</v>
      </c>
      <c r="AF18" s="23">
        <v>25.61</v>
      </c>
      <c r="AG18" s="23">
        <v>2</v>
      </c>
      <c r="AH18" s="23">
        <v>2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3</v>
      </c>
      <c r="AR18" s="23">
        <v>13</v>
      </c>
      <c r="AS18" s="23">
        <v>1</v>
      </c>
      <c r="AT18" s="23">
        <v>2.2</v>
      </c>
    </row>
    <row r="19" spans="1:46" s="22" customFormat="1" ht="16.5" customHeight="1">
      <c r="A19" s="240" t="s">
        <v>248</v>
      </c>
      <c r="B19" s="241"/>
      <c r="C19" s="23">
        <v>26</v>
      </c>
      <c r="D19" s="23">
        <v>169.1</v>
      </c>
      <c r="E19" s="23">
        <v>0</v>
      </c>
      <c r="F19" s="23">
        <v>0</v>
      </c>
      <c r="G19" s="23">
        <v>1</v>
      </c>
      <c r="H19" s="23">
        <v>10</v>
      </c>
      <c r="I19" s="23">
        <v>4</v>
      </c>
      <c r="J19" s="23">
        <v>7</v>
      </c>
      <c r="K19" s="23">
        <v>0</v>
      </c>
      <c r="L19" s="23">
        <v>0</v>
      </c>
      <c r="M19" s="23">
        <v>1</v>
      </c>
      <c r="N19" s="23">
        <v>0.5</v>
      </c>
      <c r="O19" s="23">
        <v>4</v>
      </c>
      <c r="P19" s="23">
        <v>11.8</v>
      </c>
      <c r="Q19" s="23">
        <v>4</v>
      </c>
      <c r="R19" s="23">
        <v>9.1</v>
      </c>
      <c r="S19" s="23">
        <v>0</v>
      </c>
      <c r="T19" s="23">
        <v>0</v>
      </c>
      <c r="U19" s="23">
        <v>1</v>
      </c>
      <c r="V19" s="23">
        <v>0.2</v>
      </c>
      <c r="W19" s="240" t="s">
        <v>248</v>
      </c>
      <c r="X19" s="241"/>
      <c r="Y19" s="23">
        <v>0</v>
      </c>
      <c r="Z19" s="23">
        <v>0</v>
      </c>
      <c r="AA19" s="23">
        <v>2</v>
      </c>
      <c r="AB19" s="23">
        <v>6</v>
      </c>
      <c r="AC19" s="23">
        <v>5</v>
      </c>
      <c r="AD19" s="23">
        <v>18</v>
      </c>
      <c r="AE19" s="23">
        <v>1</v>
      </c>
      <c r="AF19" s="23">
        <v>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3</v>
      </c>
      <c r="AT19" s="23">
        <v>101.5</v>
      </c>
    </row>
    <row r="20" spans="1:46" s="22" customFormat="1" ht="16.5" customHeight="1">
      <c r="A20" s="240" t="s">
        <v>249</v>
      </c>
      <c r="B20" s="241"/>
      <c r="C20" s="23">
        <v>78</v>
      </c>
      <c r="D20" s="23">
        <v>208.89</v>
      </c>
      <c r="E20" s="23">
        <v>0</v>
      </c>
      <c r="F20" s="23">
        <v>0</v>
      </c>
      <c r="G20" s="23">
        <v>1</v>
      </c>
      <c r="H20" s="23">
        <v>1</v>
      </c>
      <c r="I20" s="23">
        <v>30</v>
      </c>
      <c r="J20" s="23">
        <v>103.54</v>
      </c>
      <c r="K20" s="23">
        <v>1</v>
      </c>
      <c r="L20" s="23">
        <v>4.5</v>
      </c>
      <c r="M20" s="23">
        <v>2</v>
      </c>
      <c r="N20" s="23">
        <v>0.8</v>
      </c>
      <c r="O20" s="23">
        <v>6</v>
      </c>
      <c r="P20" s="23">
        <v>8.7</v>
      </c>
      <c r="Q20" s="23">
        <v>19</v>
      </c>
      <c r="R20" s="23">
        <v>50.55</v>
      </c>
      <c r="S20" s="23">
        <v>1</v>
      </c>
      <c r="T20" s="23">
        <v>0.3</v>
      </c>
      <c r="U20" s="23">
        <v>0</v>
      </c>
      <c r="V20" s="23">
        <v>0</v>
      </c>
      <c r="W20" s="240" t="s">
        <v>249</v>
      </c>
      <c r="X20" s="241"/>
      <c r="Y20" s="23">
        <v>1</v>
      </c>
      <c r="Z20" s="23">
        <v>1</v>
      </c>
      <c r="AA20" s="23">
        <v>2</v>
      </c>
      <c r="AB20" s="23">
        <v>6.2</v>
      </c>
      <c r="AC20" s="23">
        <v>1</v>
      </c>
      <c r="AD20" s="23">
        <v>0.5</v>
      </c>
      <c r="AE20" s="23">
        <v>6</v>
      </c>
      <c r="AF20" s="23">
        <v>25.7</v>
      </c>
      <c r="AG20" s="23">
        <v>1</v>
      </c>
      <c r="AH20" s="23">
        <v>2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2</v>
      </c>
      <c r="AR20" s="23">
        <v>0.6</v>
      </c>
      <c r="AS20" s="23">
        <v>5</v>
      </c>
      <c r="AT20" s="23">
        <v>3.5</v>
      </c>
    </row>
    <row r="21" spans="1:46" s="22" customFormat="1" ht="16.5" customHeight="1">
      <c r="A21" s="240" t="s">
        <v>250</v>
      </c>
      <c r="B21" s="241"/>
      <c r="C21" s="23">
        <v>18</v>
      </c>
      <c r="D21" s="23">
        <v>71.2</v>
      </c>
      <c r="E21" s="23">
        <v>1</v>
      </c>
      <c r="F21" s="23">
        <v>0.25</v>
      </c>
      <c r="G21" s="23">
        <v>1</v>
      </c>
      <c r="H21" s="23">
        <v>2.8</v>
      </c>
      <c r="I21" s="23">
        <v>5</v>
      </c>
      <c r="J21" s="23">
        <v>47.4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5</v>
      </c>
      <c r="R21" s="23">
        <v>8</v>
      </c>
      <c r="S21" s="23">
        <v>0</v>
      </c>
      <c r="T21" s="23">
        <v>0</v>
      </c>
      <c r="U21" s="23">
        <v>0</v>
      </c>
      <c r="V21" s="23">
        <v>0</v>
      </c>
      <c r="W21" s="240" t="s">
        <v>250</v>
      </c>
      <c r="X21" s="241"/>
      <c r="Y21" s="23">
        <v>1</v>
      </c>
      <c r="Z21" s="23">
        <v>0.25</v>
      </c>
      <c r="AA21" s="23">
        <v>1</v>
      </c>
      <c r="AB21" s="23">
        <v>0.5</v>
      </c>
      <c r="AC21" s="23">
        <v>0</v>
      </c>
      <c r="AD21" s="23">
        <v>0</v>
      </c>
      <c r="AE21" s="23">
        <v>2</v>
      </c>
      <c r="AF21" s="23">
        <v>3</v>
      </c>
      <c r="AG21" s="23">
        <v>1</v>
      </c>
      <c r="AH21" s="23">
        <v>8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1</v>
      </c>
      <c r="AT21" s="23">
        <v>1</v>
      </c>
    </row>
    <row r="22" spans="1:46" s="22" customFormat="1" ht="16.5" customHeight="1">
      <c r="A22" s="240" t="s">
        <v>251</v>
      </c>
      <c r="B22" s="241"/>
      <c r="C22" s="23">
        <v>24</v>
      </c>
      <c r="D22" s="23">
        <v>72.65</v>
      </c>
      <c r="E22" s="23">
        <v>2</v>
      </c>
      <c r="F22" s="23">
        <v>1.3</v>
      </c>
      <c r="G22" s="23">
        <v>1</v>
      </c>
      <c r="H22" s="23">
        <v>10</v>
      </c>
      <c r="I22" s="23">
        <v>6</v>
      </c>
      <c r="J22" s="23">
        <v>15.65</v>
      </c>
      <c r="K22" s="23">
        <v>0</v>
      </c>
      <c r="L22" s="23">
        <v>0</v>
      </c>
      <c r="M22" s="23">
        <v>0</v>
      </c>
      <c r="N22" s="23">
        <v>0</v>
      </c>
      <c r="O22" s="23">
        <v>4</v>
      </c>
      <c r="P22" s="23">
        <v>18.27</v>
      </c>
      <c r="Q22" s="23">
        <v>2</v>
      </c>
      <c r="R22" s="23">
        <v>9.1</v>
      </c>
      <c r="S22" s="23">
        <v>0</v>
      </c>
      <c r="T22" s="23">
        <v>0</v>
      </c>
      <c r="U22" s="23">
        <v>0</v>
      </c>
      <c r="V22" s="23">
        <v>0</v>
      </c>
      <c r="W22" s="240" t="s">
        <v>251</v>
      </c>
      <c r="X22" s="241"/>
      <c r="Y22" s="23">
        <v>1</v>
      </c>
      <c r="Z22" s="23">
        <v>2</v>
      </c>
      <c r="AA22" s="23">
        <v>1</v>
      </c>
      <c r="AB22" s="23">
        <v>0.6</v>
      </c>
      <c r="AC22" s="23">
        <v>3</v>
      </c>
      <c r="AD22" s="23">
        <v>13.2</v>
      </c>
      <c r="AE22" s="23">
        <v>2</v>
      </c>
      <c r="AF22" s="23">
        <v>1.03</v>
      </c>
      <c r="AG22" s="23">
        <v>1</v>
      </c>
      <c r="AH22" s="23">
        <v>0.5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1</v>
      </c>
      <c r="AS22" s="23">
        <v>0</v>
      </c>
      <c r="AT22" s="23">
        <v>0</v>
      </c>
    </row>
    <row r="23" spans="1:46" s="22" customFormat="1" ht="16.5" customHeight="1">
      <c r="A23" s="240" t="s">
        <v>252</v>
      </c>
      <c r="B23" s="241"/>
      <c r="C23" s="23">
        <v>13</v>
      </c>
      <c r="D23" s="23">
        <v>41.12</v>
      </c>
      <c r="E23" s="23">
        <v>1</v>
      </c>
      <c r="F23" s="23">
        <v>5</v>
      </c>
      <c r="G23" s="23">
        <v>0</v>
      </c>
      <c r="H23" s="23">
        <v>0</v>
      </c>
      <c r="I23" s="23">
        <v>4</v>
      </c>
      <c r="J23" s="23">
        <v>6.3</v>
      </c>
      <c r="K23" s="23">
        <v>0</v>
      </c>
      <c r="L23" s="23">
        <v>0</v>
      </c>
      <c r="M23" s="23">
        <v>0</v>
      </c>
      <c r="N23" s="23">
        <v>0</v>
      </c>
      <c r="O23" s="23">
        <v>4</v>
      </c>
      <c r="P23" s="23">
        <v>8.66</v>
      </c>
      <c r="Q23" s="23">
        <v>4</v>
      </c>
      <c r="R23" s="23">
        <v>21.16</v>
      </c>
      <c r="S23" s="23">
        <v>0</v>
      </c>
      <c r="T23" s="23">
        <v>0</v>
      </c>
      <c r="U23" s="23">
        <v>0</v>
      </c>
      <c r="V23" s="23">
        <v>0</v>
      </c>
      <c r="W23" s="240" t="s">
        <v>252</v>
      </c>
      <c r="X23" s="241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40" t="s">
        <v>253</v>
      </c>
      <c r="B24" s="241"/>
      <c r="C24" s="23">
        <v>27</v>
      </c>
      <c r="D24" s="23">
        <v>118.74</v>
      </c>
      <c r="E24" s="23">
        <v>2</v>
      </c>
      <c r="F24" s="23">
        <v>4</v>
      </c>
      <c r="G24" s="23">
        <v>0</v>
      </c>
      <c r="H24" s="23">
        <v>0</v>
      </c>
      <c r="I24" s="23">
        <v>1</v>
      </c>
      <c r="J24" s="23">
        <v>20</v>
      </c>
      <c r="K24" s="23">
        <v>0</v>
      </c>
      <c r="L24" s="23">
        <v>0</v>
      </c>
      <c r="M24" s="23">
        <v>0</v>
      </c>
      <c r="N24" s="23">
        <v>0</v>
      </c>
      <c r="O24" s="23">
        <v>9</v>
      </c>
      <c r="P24" s="23">
        <v>16.5</v>
      </c>
      <c r="Q24" s="23">
        <v>5</v>
      </c>
      <c r="R24" s="23">
        <v>27.06</v>
      </c>
      <c r="S24" s="23">
        <v>1</v>
      </c>
      <c r="T24" s="23">
        <v>4.16</v>
      </c>
      <c r="U24" s="23">
        <v>0</v>
      </c>
      <c r="V24" s="23">
        <v>0</v>
      </c>
      <c r="W24" s="240" t="s">
        <v>253</v>
      </c>
      <c r="X24" s="241"/>
      <c r="Y24" s="23">
        <v>2</v>
      </c>
      <c r="Z24" s="23">
        <v>7</v>
      </c>
      <c r="AA24" s="23">
        <v>1</v>
      </c>
      <c r="AB24" s="23">
        <v>10.02</v>
      </c>
      <c r="AC24" s="23">
        <v>2</v>
      </c>
      <c r="AD24" s="23">
        <v>25</v>
      </c>
      <c r="AE24" s="23">
        <v>1</v>
      </c>
      <c r="AF24" s="23">
        <v>1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1</v>
      </c>
      <c r="AS24" s="23">
        <v>2</v>
      </c>
      <c r="AT24" s="23">
        <v>3</v>
      </c>
    </row>
    <row r="25" spans="1:46" s="22" customFormat="1" ht="16.5" customHeight="1">
      <c r="A25" s="240" t="s">
        <v>238</v>
      </c>
      <c r="B25" s="241"/>
      <c r="C25" s="23">
        <v>5</v>
      </c>
      <c r="D25" s="23">
        <v>30.9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</v>
      </c>
      <c r="Q25" s="23">
        <v>1</v>
      </c>
      <c r="R25" s="23">
        <v>1.2</v>
      </c>
      <c r="S25" s="23">
        <v>0</v>
      </c>
      <c r="T25" s="23">
        <v>0</v>
      </c>
      <c r="U25" s="23">
        <v>0</v>
      </c>
      <c r="V25" s="23">
        <v>0</v>
      </c>
      <c r="W25" s="240" t="s">
        <v>238</v>
      </c>
      <c r="X25" s="241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25</v>
      </c>
      <c r="AE25" s="23">
        <v>1</v>
      </c>
      <c r="AF25" s="23">
        <v>3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1</v>
      </c>
      <c r="AT25" s="23">
        <v>0.7</v>
      </c>
    </row>
    <row r="26" spans="1:46" s="22" customFormat="1" ht="16.5" customHeight="1">
      <c r="A26" s="240" t="s">
        <v>254</v>
      </c>
      <c r="B26" s="241"/>
      <c r="C26" s="23">
        <v>19</v>
      </c>
      <c r="D26" s="23">
        <v>156</v>
      </c>
      <c r="E26" s="23">
        <v>2</v>
      </c>
      <c r="F26" s="23">
        <v>60.5</v>
      </c>
      <c r="G26" s="23">
        <v>0</v>
      </c>
      <c r="H26" s="23">
        <v>0</v>
      </c>
      <c r="I26" s="23">
        <v>2</v>
      </c>
      <c r="J26" s="23">
        <v>15</v>
      </c>
      <c r="K26" s="23">
        <v>0</v>
      </c>
      <c r="L26" s="23">
        <v>0</v>
      </c>
      <c r="M26" s="23">
        <v>1</v>
      </c>
      <c r="N26" s="23">
        <v>1</v>
      </c>
      <c r="O26" s="23">
        <v>6</v>
      </c>
      <c r="P26" s="23">
        <v>42.5</v>
      </c>
      <c r="Q26" s="23">
        <v>2</v>
      </c>
      <c r="R26" s="23">
        <v>11</v>
      </c>
      <c r="S26" s="23">
        <v>0</v>
      </c>
      <c r="T26" s="23">
        <v>0</v>
      </c>
      <c r="U26" s="23">
        <v>0</v>
      </c>
      <c r="V26" s="23">
        <v>0</v>
      </c>
      <c r="W26" s="240" t="s">
        <v>254</v>
      </c>
      <c r="X26" s="241"/>
      <c r="Y26" s="23">
        <v>0</v>
      </c>
      <c r="Z26" s="23">
        <v>0</v>
      </c>
      <c r="AA26" s="23">
        <v>0</v>
      </c>
      <c r="AB26" s="23">
        <v>0</v>
      </c>
      <c r="AC26" s="23">
        <v>2</v>
      </c>
      <c r="AD26" s="23">
        <v>12</v>
      </c>
      <c r="AE26" s="23">
        <v>2</v>
      </c>
      <c r="AF26" s="23">
        <v>11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1</v>
      </c>
      <c r="AS26" s="23">
        <v>1</v>
      </c>
      <c r="AT26" s="23">
        <v>2</v>
      </c>
    </row>
    <row r="27" spans="1:46" s="22" customFormat="1" ht="16.5" customHeight="1">
      <c r="A27" s="240" t="s">
        <v>255</v>
      </c>
      <c r="B27" s="241"/>
      <c r="C27" s="23">
        <v>4</v>
      </c>
      <c r="D27" s="23">
        <v>11.5</v>
      </c>
      <c r="E27" s="23">
        <v>2</v>
      </c>
      <c r="F27" s="23">
        <v>10</v>
      </c>
      <c r="G27" s="23">
        <v>0</v>
      </c>
      <c r="H27" s="23">
        <v>0</v>
      </c>
      <c r="I27" s="23">
        <v>2</v>
      </c>
      <c r="J27" s="23">
        <v>1.5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0" t="s">
        <v>255</v>
      </c>
      <c r="X27" s="241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40" t="s">
        <v>256</v>
      </c>
      <c r="B28" s="241"/>
      <c r="C28" s="23">
        <v>24</v>
      </c>
      <c r="D28" s="23">
        <v>80.9</v>
      </c>
      <c r="E28" s="23">
        <v>0</v>
      </c>
      <c r="F28" s="23">
        <v>0</v>
      </c>
      <c r="G28" s="23">
        <v>0</v>
      </c>
      <c r="H28" s="23">
        <v>0</v>
      </c>
      <c r="I28" s="23">
        <v>8</v>
      </c>
      <c r="J28" s="23">
        <v>33.85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13.1</v>
      </c>
      <c r="Q28" s="23">
        <v>8</v>
      </c>
      <c r="R28" s="23">
        <v>26.2</v>
      </c>
      <c r="S28" s="23">
        <v>1</v>
      </c>
      <c r="T28" s="23">
        <v>5</v>
      </c>
      <c r="U28" s="23">
        <v>0</v>
      </c>
      <c r="V28" s="23">
        <v>0</v>
      </c>
      <c r="W28" s="240" t="s">
        <v>256</v>
      </c>
      <c r="X28" s="241"/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1</v>
      </c>
      <c r="AF28" s="23">
        <v>0.5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2</v>
      </c>
      <c r="AT28" s="23">
        <v>2.25</v>
      </c>
    </row>
    <row r="29" spans="1:46" s="22" customFormat="1" ht="16.5" customHeight="1">
      <c r="A29" s="240" t="s">
        <v>257</v>
      </c>
      <c r="B29" s="241"/>
      <c r="C29" s="23">
        <v>46</v>
      </c>
      <c r="D29" s="23">
        <v>176.9</v>
      </c>
      <c r="E29" s="23">
        <v>0</v>
      </c>
      <c r="F29" s="23">
        <v>0</v>
      </c>
      <c r="G29" s="23">
        <v>0</v>
      </c>
      <c r="H29" s="23">
        <v>0</v>
      </c>
      <c r="I29" s="23">
        <v>15</v>
      </c>
      <c r="J29" s="23">
        <v>43.43</v>
      </c>
      <c r="K29" s="23">
        <v>0</v>
      </c>
      <c r="L29" s="23">
        <v>0</v>
      </c>
      <c r="M29" s="23">
        <v>0</v>
      </c>
      <c r="N29" s="23">
        <v>0</v>
      </c>
      <c r="O29" s="23">
        <v>6</v>
      </c>
      <c r="P29" s="23">
        <v>9</v>
      </c>
      <c r="Q29" s="23">
        <v>6</v>
      </c>
      <c r="R29" s="23">
        <v>15.8</v>
      </c>
      <c r="S29" s="23">
        <v>0</v>
      </c>
      <c r="T29" s="23">
        <v>0</v>
      </c>
      <c r="U29" s="23">
        <v>1</v>
      </c>
      <c r="V29" s="23">
        <v>0.2</v>
      </c>
      <c r="W29" s="240" t="s">
        <v>257</v>
      </c>
      <c r="X29" s="241"/>
      <c r="Y29" s="23">
        <v>2</v>
      </c>
      <c r="Z29" s="23">
        <v>18</v>
      </c>
      <c r="AA29" s="23">
        <v>3</v>
      </c>
      <c r="AB29" s="23">
        <v>13.5</v>
      </c>
      <c r="AC29" s="23">
        <v>5</v>
      </c>
      <c r="AD29" s="23">
        <v>19.7</v>
      </c>
      <c r="AE29" s="23">
        <v>3</v>
      </c>
      <c r="AF29" s="23">
        <v>52.02</v>
      </c>
      <c r="AG29" s="23">
        <v>1</v>
      </c>
      <c r="AH29" s="23">
        <v>0.25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2</v>
      </c>
      <c r="AS29" s="23">
        <v>3</v>
      </c>
      <c r="AT29" s="23">
        <v>3</v>
      </c>
    </row>
    <row r="30" spans="1:46" s="22" customFormat="1" ht="16.5" customHeight="1">
      <c r="A30" s="240" t="s">
        <v>258</v>
      </c>
      <c r="B30" s="241"/>
      <c r="C30" s="23">
        <v>21</v>
      </c>
      <c r="D30" s="23">
        <v>97.31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10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7.1</v>
      </c>
      <c r="Q30" s="23">
        <v>4</v>
      </c>
      <c r="R30" s="23">
        <v>1</v>
      </c>
      <c r="S30" s="23">
        <v>3</v>
      </c>
      <c r="T30" s="23">
        <v>59.7</v>
      </c>
      <c r="U30" s="23">
        <v>0</v>
      </c>
      <c r="V30" s="23">
        <v>0</v>
      </c>
      <c r="W30" s="240" t="s">
        <v>258</v>
      </c>
      <c r="X30" s="241"/>
      <c r="Y30" s="23">
        <v>1</v>
      </c>
      <c r="Z30" s="23">
        <v>1</v>
      </c>
      <c r="AA30" s="23">
        <v>1</v>
      </c>
      <c r="AB30" s="23">
        <v>10</v>
      </c>
      <c r="AC30" s="23">
        <v>1</v>
      </c>
      <c r="AD30" s="23">
        <v>5</v>
      </c>
      <c r="AE30" s="23">
        <v>3</v>
      </c>
      <c r="AF30" s="23">
        <v>0.26</v>
      </c>
      <c r="AG30" s="23">
        <v>1</v>
      </c>
      <c r="AH30" s="23">
        <v>2</v>
      </c>
      <c r="AI30" s="23">
        <v>0</v>
      </c>
      <c r="AJ30" s="23">
        <v>0</v>
      </c>
      <c r="AK30" s="23">
        <v>1</v>
      </c>
      <c r="AL30" s="23">
        <v>0.25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1</v>
      </c>
      <c r="AT30" s="23">
        <v>1</v>
      </c>
    </row>
    <row r="31" spans="1:46" s="22" customFormat="1" ht="16.5" customHeight="1">
      <c r="A31" s="238" t="s">
        <v>259</v>
      </c>
      <c r="B31" s="239"/>
      <c r="C31" s="23">
        <v>6</v>
      </c>
      <c r="D31" s="23">
        <v>82.95</v>
      </c>
      <c r="E31" s="23">
        <v>1</v>
      </c>
      <c r="F31" s="23">
        <v>13.2</v>
      </c>
      <c r="G31" s="23">
        <v>0</v>
      </c>
      <c r="H31" s="23">
        <v>0</v>
      </c>
      <c r="I31" s="23">
        <v>2</v>
      </c>
      <c r="J31" s="23">
        <v>60.5</v>
      </c>
      <c r="K31" s="23">
        <v>0</v>
      </c>
      <c r="L31" s="23">
        <v>0</v>
      </c>
      <c r="M31" s="23">
        <v>1</v>
      </c>
      <c r="N31" s="23">
        <v>5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8" t="s">
        <v>259</v>
      </c>
      <c r="X31" s="239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0.25</v>
      </c>
      <c r="AE31" s="23">
        <v>1</v>
      </c>
      <c r="AF31" s="23">
        <v>4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44" t="s">
        <v>38</v>
      </c>
      <c r="B32" s="245"/>
      <c r="C32" s="23">
        <v>6</v>
      </c>
      <c r="D32" s="23">
        <v>82.95</v>
      </c>
      <c r="E32" s="23">
        <v>1</v>
      </c>
      <c r="F32" s="23">
        <v>13.2</v>
      </c>
      <c r="G32" s="23">
        <v>0</v>
      </c>
      <c r="H32" s="23">
        <v>0</v>
      </c>
      <c r="I32" s="23">
        <v>2</v>
      </c>
      <c r="J32" s="23">
        <v>60.5</v>
      </c>
      <c r="K32" s="23">
        <v>0</v>
      </c>
      <c r="L32" s="23">
        <v>0</v>
      </c>
      <c r="M32" s="23">
        <v>1</v>
      </c>
      <c r="N32" s="23">
        <v>5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44" t="s">
        <v>38</v>
      </c>
      <c r="X32" s="245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0.25</v>
      </c>
      <c r="AE32" s="23">
        <v>1</v>
      </c>
      <c r="AF32" s="23">
        <v>4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46" t="s">
        <v>39</v>
      </c>
      <c r="B33" s="247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46" t="s">
        <v>39</v>
      </c>
      <c r="X33" s="247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中華民國105年01月01日編製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中華民國105年01月01日編製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8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290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290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291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291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338</v>
      </c>
    </row>
    <row r="41" spans="1:46" s="157" customFormat="1" ht="19.5" customHeight="1">
      <c r="A41" s="373" t="s">
        <v>281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 t="s">
        <v>282</v>
      </c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D19" sqref="D19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5.75">
      <c r="A1" s="66" t="s">
        <v>0</v>
      </c>
      <c r="B1" s="161"/>
      <c r="C1" s="67"/>
      <c r="D1" s="67"/>
      <c r="E1" s="66" t="s">
        <v>1</v>
      </c>
      <c r="F1" s="374" t="s">
        <v>2</v>
      </c>
      <c r="G1" s="375"/>
    </row>
    <row r="2" spans="1:7" ht="15.75">
      <c r="A2" s="70" t="s">
        <v>3</v>
      </c>
      <c r="B2" s="162" t="s">
        <v>4</v>
      </c>
      <c r="C2" s="67"/>
      <c r="D2" s="67"/>
      <c r="E2" s="70" t="s">
        <v>5</v>
      </c>
      <c r="F2" s="376" t="s">
        <v>198</v>
      </c>
      <c r="G2" s="377"/>
    </row>
    <row r="3" spans="1:7" ht="15.75">
      <c r="A3" s="294" t="s">
        <v>199</v>
      </c>
      <c r="B3" s="294"/>
      <c r="C3" s="294"/>
      <c r="D3" s="294"/>
      <c r="E3" s="294"/>
      <c r="F3" s="294"/>
      <c r="G3" s="294"/>
    </row>
    <row r="4" spans="1:7" ht="15.75">
      <c r="A4" s="295"/>
      <c r="B4" s="295"/>
      <c r="C4" s="295"/>
      <c r="D4" s="295"/>
      <c r="E4" s="295"/>
      <c r="F4" s="295"/>
      <c r="G4" s="295"/>
    </row>
    <row r="5" spans="1:7" ht="15.75">
      <c r="A5" s="79"/>
      <c r="B5" s="79"/>
      <c r="C5" s="272" t="str">
        <f>CONCATENATE('2491-00-06'!G5,"底")</f>
        <v>中華民國104年12月底</v>
      </c>
      <c r="D5" s="272"/>
      <c r="E5" s="272"/>
      <c r="F5" s="79"/>
      <c r="G5" s="163" t="s">
        <v>200</v>
      </c>
    </row>
    <row r="6" spans="1:7" ht="15.75">
      <c r="A6" s="378"/>
      <c r="B6" s="378"/>
      <c r="C6" s="379"/>
      <c r="D6" s="318" t="s">
        <v>139</v>
      </c>
      <c r="E6" s="308" t="s">
        <v>141</v>
      </c>
      <c r="F6" s="345"/>
      <c r="G6" s="345"/>
    </row>
    <row r="7" spans="1:7" ht="15.75">
      <c r="A7" s="380"/>
      <c r="B7" s="380"/>
      <c r="C7" s="381"/>
      <c r="D7" s="319"/>
      <c r="E7" s="310"/>
      <c r="F7" s="346"/>
      <c r="G7" s="346"/>
    </row>
    <row r="8" spans="1:7" ht="15.75">
      <c r="A8" s="382" t="s">
        <v>37</v>
      </c>
      <c r="B8" s="382"/>
      <c r="C8" s="383"/>
      <c r="D8" s="164">
        <v>5091</v>
      </c>
      <c r="E8" s="164"/>
      <c r="F8" s="164"/>
      <c r="G8" s="164">
        <v>4183</v>
      </c>
    </row>
    <row r="9" spans="1:7" ht="15.75">
      <c r="A9" s="384" t="s">
        <v>201</v>
      </c>
      <c r="B9" s="384"/>
      <c r="C9" s="385"/>
      <c r="D9" s="164"/>
      <c r="E9" s="164"/>
      <c r="F9" s="164"/>
      <c r="G9" s="164"/>
    </row>
    <row r="10" spans="1:7" ht="15.75">
      <c r="A10" s="384" t="s">
        <v>202</v>
      </c>
      <c r="B10" s="384"/>
      <c r="C10" s="385"/>
      <c r="D10" s="164">
        <v>1259</v>
      </c>
      <c r="E10" s="164"/>
      <c r="F10" s="164"/>
      <c r="G10" s="172">
        <v>0</v>
      </c>
    </row>
    <row r="11" spans="1:7" ht="15.75">
      <c r="A11" s="384" t="s">
        <v>203</v>
      </c>
      <c r="B11" s="384"/>
      <c r="C11" s="385"/>
      <c r="D11" s="164">
        <v>1613</v>
      </c>
      <c r="E11" s="164"/>
      <c r="F11" s="164"/>
      <c r="G11" s="172">
        <v>0</v>
      </c>
    </row>
    <row r="12" spans="1:7" ht="15.75">
      <c r="A12" s="384" t="s">
        <v>204</v>
      </c>
      <c r="B12" s="384"/>
      <c r="C12" s="385"/>
      <c r="D12" s="164">
        <v>1187</v>
      </c>
      <c r="E12" s="164"/>
      <c r="F12" s="164"/>
      <c r="G12" s="172">
        <v>0</v>
      </c>
    </row>
    <row r="13" spans="1:7" ht="15.75">
      <c r="A13" s="384" t="s">
        <v>205</v>
      </c>
      <c r="B13" s="384"/>
      <c r="C13" s="385"/>
      <c r="D13" s="164">
        <v>378</v>
      </c>
      <c r="E13" s="164"/>
      <c r="F13" s="164"/>
      <c r="G13" s="172">
        <v>0</v>
      </c>
    </row>
    <row r="14" spans="1:7" ht="15.75">
      <c r="A14" s="384" t="s">
        <v>206</v>
      </c>
      <c r="B14" s="384"/>
      <c r="C14" s="385"/>
      <c r="D14" s="164">
        <v>244</v>
      </c>
      <c r="E14" s="164"/>
      <c r="F14" s="164"/>
      <c r="G14" s="172">
        <v>0</v>
      </c>
    </row>
    <row r="15" spans="1:7" ht="15.75">
      <c r="A15" s="384" t="s">
        <v>207</v>
      </c>
      <c r="B15" s="384"/>
      <c r="C15" s="385"/>
      <c r="D15" s="164">
        <v>57</v>
      </c>
      <c r="E15" s="164"/>
      <c r="F15" s="164"/>
      <c r="G15" s="172">
        <v>0</v>
      </c>
    </row>
    <row r="16" spans="1:7" ht="15.75">
      <c r="A16" s="384" t="s">
        <v>208</v>
      </c>
      <c r="B16" s="384"/>
      <c r="C16" s="385"/>
      <c r="D16" s="164">
        <v>27</v>
      </c>
      <c r="E16" s="164"/>
      <c r="F16" s="164"/>
      <c r="G16" s="172">
        <v>0</v>
      </c>
    </row>
    <row r="17" spans="1:7" ht="15.75">
      <c r="A17" s="384" t="s">
        <v>209</v>
      </c>
      <c r="B17" s="384"/>
      <c r="C17" s="385"/>
      <c r="D17" s="164">
        <v>61</v>
      </c>
      <c r="E17" s="164"/>
      <c r="F17" s="164"/>
      <c r="G17" s="172">
        <v>0</v>
      </c>
    </row>
    <row r="18" spans="1:7" ht="15.75">
      <c r="A18" s="384" t="s">
        <v>210</v>
      </c>
      <c r="B18" s="384"/>
      <c r="C18" s="385"/>
      <c r="D18" s="164">
        <v>60</v>
      </c>
      <c r="E18" s="164"/>
      <c r="F18" s="164"/>
      <c r="G18" s="172">
        <v>0</v>
      </c>
    </row>
    <row r="19" spans="1:7" ht="15.75">
      <c r="A19" s="384" t="s">
        <v>211</v>
      </c>
      <c r="B19" s="384"/>
      <c r="C19" s="385"/>
      <c r="D19" s="164">
        <v>50</v>
      </c>
      <c r="E19" s="164"/>
      <c r="F19" s="164"/>
      <c r="G19" s="172">
        <v>0</v>
      </c>
    </row>
    <row r="20" spans="1:7" ht="15.75">
      <c r="A20" s="384" t="s">
        <v>212</v>
      </c>
      <c r="B20" s="384"/>
      <c r="C20" s="385"/>
      <c r="D20" s="164">
        <v>27</v>
      </c>
      <c r="E20" s="164"/>
      <c r="F20" s="164"/>
      <c r="G20" s="172">
        <v>0</v>
      </c>
    </row>
    <row r="21" spans="1:7" ht="15.75">
      <c r="A21" s="384" t="s">
        <v>213</v>
      </c>
      <c r="B21" s="384"/>
      <c r="C21" s="385"/>
      <c r="D21" s="164">
        <v>128</v>
      </c>
      <c r="E21" s="164"/>
      <c r="F21" s="164"/>
      <c r="G21" s="172">
        <v>0</v>
      </c>
    </row>
    <row r="22" spans="1:22" ht="15.75">
      <c r="A22" s="384"/>
      <c r="B22" s="384"/>
      <c r="C22" s="385"/>
      <c r="D22" s="164"/>
      <c r="E22" s="164"/>
      <c r="F22" s="164"/>
      <c r="G22" s="164"/>
      <c r="V22" s="76" t="s">
        <v>305</v>
      </c>
    </row>
    <row r="23" spans="1:7" ht="15.75">
      <c r="A23" s="384" t="s">
        <v>214</v>
      </c>
      <c r="B23" s="384"/>
      <c r="C23" s="385"/>
      <c r="D23" s="164">
        <v>5091</v>
      </c>
      <c r="E23" s="164"/>
      <c r="F23" s="164"/>
      <c r="G23" s="164">
        <v>4183</v>
      </c>
    </row>
    <row r="24" spans="1:7" ht="15.75">
      <c r="A24" s="384" t="s">
        <v>215</v>
      </c>
      <c r="B24" s="384"/>
      <c r="C24" s="385"/>
      <c r="D24" s="164">
        <v>28</v>
      </c>
      <c r="E24" s="164"/>
      <c r="F24" s="164"/>
      <c r="G24" s="164">
        <v>2</v>
      </c>
    </row>
    <row r="25" spans="1:7" ht="15.75">
      <c r="A25" s="384" t="s">
        <v>216</v>
      </c>
      <c r="B25" s="384"/>
      <c r="C25" s="385"/>
      <c r="D25" s="164">
        <v>10</v>
      </c>
      <c r="E25" s="164"/>
      <c r="F25" s="164"/>
      <c r="G25" s="164">
        <v>0</v>
      </c>
    </row>
    <row r="26" spans="1:7" ht="15.75">
      <c r="A26" s="384" t="s">
        <v>217</v>
      </c>
      <c r="B26" s="384"/>
      <c r="C26" s="385"/>
      <c r="D26" s="164">
        <v>764</v>
      </c>
      <c r="E26" s="164"/>
      <c r="F26" s="164"/>
      <c r="G26" s="164">
        <v>57</v>
      </c>
    </row>
    <row r="27" spans="1:7" ht="15.75">
      <c r="A27" s="384" t="s">
        <v>218</v>
      </c>
      <c r="B27" s="384"/>
      <c r="C27" s="385"/>
      <c r="D27" s="164">
        <v>18</v>
      </c>
      <c r="E27" s="164"/>
      <c r="F27" s="164"/>
      <c r="G27" s="164">
        <v>0</v>
      </c>
    </row>
    <row r="28" spans="1:7" ht="15.75">
      <c r="A28" s="384" t="s">
        <v>219</v>
      </c>
      <c r="B28" s="384"/>
      <c r="C28" s="385"/>
      <c r="D28" s="164">
        <v>7</v>
      </c>
      <c r="E28" s="164"/>
      <c r="F28" s="164"/>
      <c r="G28" s="164">
        <v>1</v>
      </c>
    </row>
    <row r="29" spans="1:7" ht="15.75">
      <c r="A29" s="384" t="s">
        <v>220</v>
      </c>
      <c r="B29" s="384"/>
      <c r="C29" s="385"/>
      <c r="D29" s="164">
        <v>385</v>
      </c>
      <c r="E29" s="164"/>
      <c r="F29" s="164"/>
      <c r="G29" s="164">
        <v>6</v>
      </c>
    </row>
    <row r="30" spans="1:7" ht="15.75">
      <c r="A30" s="384" t="s">
        <v>221</v>
      </c>
      <c r="B30" s="384"/>
      <c r="C30" s="385"/>
      <c r="D30" s="164">
        <v>1175</v>
      </c>
      <c r="E30" s="164"/>
      <c r="F30" s="164"/>
      <c r="G30" s="164">
        <v>56</v>
      </c>
    </row>
    <row r="31" spans="1:7" ht="15.75">
      <c r="A31" s="384" t="s">
        <v>222</v>
      </c>
      <c r="B31" s="384"/>
      <c r="C31" s="385"/>
      <c r="D31" s="164">
        <v>129</v>
      </c>
      <c r="E31" s="164"/>
      <c r="F31" s="164"/>
      <c r="G31" s="164">
        <v>17</v>
      </c>
    </row>
    <row r="32" spans="1:7" ht="15.75">
      <c r="A32" s="384" t="s">
        <v>223</v>
      </c>
      <c r="B32" s="384"/>
      <c r="C32" s="385"/>
      <c r="D32" s="164">
        <v>13</v>
      </c>
      <c r="E32" s="164"/>
      <c r="F32" s="164"/>
      <c r="G32" s="164">
        <v>2</v>
      </c>
    </row>
    <row r="33" spans="1:7" ht="15.75">
      <c r="A33" s="384" t="s">
        <v>224</v>
      </c>
      <c r="B33" s="384"/>
      <c r="C33" s="385"/>
      <c r="D33" s="164">
        <v>389</v>
      </c>
      <c r="E33" s="164"/>
      <c r="F33" s="164"/>
      <c r="G33" s="164">
        <v>17</v>
      </c>
    </row>
    <row r="34" spans="1:7" ht="15.75">
      <c r="A34" s="384" t="s">
        <v>225</v>
      </c>
      <c r="B34" s="384"/>
      <c r="C34" s="385"/>
      <c r="D34" s="164">
        <v>583</v>
      </c>
      <c r="E34" s="164"/>
      <c r="F34" s="164"/>
      <c r="G34" s="164">
        <v>64</v>
      </c>
    </row>
    <row r="35" spans="1:7" ht="15.75">
      <c r="A35" s="384" t="s">
        <v>226</v>
      </c>
      <c r="B35" s="384"/>
      <c r="C35" s="385"/>
      <c r="D35" s="164">
        <v>390</v>
      </c>
      <c r="E35" s="164"/>
      <c r="F35" s="164"/>
      <c r="G35" s="164">
        <v>2</v>
      </c>
    </row>
    <row r="36" spans="1:7" ht="15.75">
      <c r="A36" s="384" t="s">
        <v>227</v>
      </c>
      <c r="B36" s="384"/>
      <c r="C36" s="385"/>
      <c r="D36" s="164">
        <v>738</v>
      </c>
      <c r="E36" s="164"/>
      <c r="F36" s="164"/>
      <c r="G36" s="164">
        <v>57</v>
      </c>
    </row>
    <row r="37" spans="1:7" ht="15.75">
      <c r="A37" s="384" t="s">
        <v>228</v>
      </c>
      <c r="B37" s="384"/>
      <c r="C37" s="385"/>
      <c r="D37" s="164">
        <v>85</v>
      </c>
      <c r="E37" s="164"/>
      <c r="F37" s="164"/>
      <c r="G37" s="164">
        <v>1227</v>
      </c>
    </row>
    <row r="38" spans="1:7" ht="15.75">
      <c r="A38" s="384" t="s">
        <v>229</v>
      </c>
      <c r="B38" s="384"/>
      <c r="C38" s="385"/>
      <c r="D38" s="164">
        <v>0</v>
      </c>
      <c r="E38" s="164"/>
      <c r="F38" s="164"/>
      <c r="G38" s="164">
        <v>0</v>
      </c>
    </row>
    <row r="39" spans="1:7" ht="15.75">
      <c r="A39" s="384" t="s">
        <v>230</v>
      </c>
      <c r="B39" s="384"/>
      <c r="C39" s="385"/>
      <c r="D39" s="164">
        <v>0</v>
      </c>
      <c r="E39" s="164"/>
      <c r="F39" s="164"/>
      <c r="G39" s="164">
        <v>0</v>
      </c>
    </row>
    <row r="40" spans="1:7" ht="15.75">
      <c r="A40" s="384" t="s">
        <v>231</v>
      </c>
      <c r="B40" s="384"/>
      <c r="C40" s="385"/>
      <c r="D40" s="164">
        <v>0</v>
      </c>
      <c r="E40" s="164"/>
      <c r="F40" s="164"/>
      <c r="G40" s="164">
        <v>0</v>
      </c>
    </row>
    <row r="41" spans="1:7" ht="15.75">
      <c r="A41" s="384" t="s">
        <v>232</v>
      </c>
      <c r="B41" s="384"/>
      <c r="C41" s="385"/>
      <c r="D41" s="164">
        <v>17</v>
      </c>
      <c r="E41" s="164"/>
      <c r="F41" s="164"/>
      <c r="G41" s="164">
        <v>0</v>
      </c>
    </row>
    <row r="42" spans="1:7" ht="15.75">
      <c r="A42" s="384" t="s">
        <v>233</v>
      </c>
      <c r="B42" s="384"/>
      <c r="C42" s="385"/>
      <c r="D42" s="164">
        <v>130</v>
      </c>
      <c r="E42" s="164"/>
      <c r="F42" s="164"/>
      <c r="G42" s="164">
        <v>0</v>
      </c>
    </row>
    <row r="43" spans="1:7" ht="15.75">
      <c r="A43" s="387" t="s">
        <v>234</v>
      </c>
      <c r="B43" s="387"/>
      <c r="C43" s="388"/>
      <c r="D43" s="164">
        <v>230</v>
      </c>
      <c r="E43" s="164"/>
      <c r="F43" s="164"/>
      <c r="G43" s="164">
        <v>2675</v>
      </c>
    </row>
    <row r="44" spans="1:7" ht="15.75">
      <c r="A44" s="389" t="s">
        <v>237</v>
      </c>
      <c r="B44" s="389"/>
      <c r="C44" s="389"/>
      <c r="D44" s="165" t="s">
        <v>42</v>
      </c>
      <c r="E44" s="166" t="s">
        <v>43</v>
      </c>
      <c r="F44" s="167"/>
      <c r="G44" s="167"/>
    </row>
    <row r="45" spans="1:7" ht="15.75">
      <c r="A45" s="168"/>
      <c r="B45" s="169"/>
      <c r="C45" s="169"/>
      <c r="D45" s="170" t="s">
        <v>44</v>
      </c>
      <c r="E45" s="169"/>
      <c r="F45" s="169"/>
      <c r="G45" s="169"/>
    </row>
    <row r="46" spans="1:7" ht="15.75">
      <c r="A46" s="171" t="s">
        <v>46</v>
      </c>
      <c r="B46" s="67" t="s">
        <v>235</v>
      </c>
      <c r="C46" s="67"/>
      <c r="D46" s="67"/>
      <c r="E46" s="67"/>
      <c r="F46" s="67"/>
      <c r="G46" s="67"/>
    </row>
    <row r="47" spans="1:7" ht="15.75">
      <c r="A47" s="171" t="s">
        <v>47</v>
      </c>
      <c r="B47" s="89" t="s">
        <v>241</v>
      </c>
      <c r="C47" s="89"/>
      <c r="D47" s="89"/>
      <c r="E47" s="89"/>
      <c r="F47" s="67"/>
      <c r="G47" s="67"/>
    </row>
    <row r="48" spans="1:7" ht="15.75">
      <c r="A48" s="171"/>
      <c r="B48" s="89" t="s">
        <v>242</v>
      </c>
      <c r="C48" s="89"/>
      <c r="D48" s="89"/>
      <c r="E48" s="89"/>
      <c r="F48" s="67"/>
      <c r="G48" s="67"/>
    </row>
    <row r="49" spans="1:7" ht="15.75">
      <c r="A49" s="386"/>
      <c r="B49" s="386"/>
      <c r="C49" s="386"/>
      <c r="D49" s="386"/>
      <c r="E49" s="386"/>
      <c r="F49" s="386"/>
      <c r="G49" s="386"/>
    </row>
    <row r="50" spans="1:7" ht="15.75">
      <c r="A50" s="320" t="s">
        <v>236</v>
      </c>
      <c r="B50" s="320"/>
      <c r="C50" s="320"/>
      <c r="D50" s="320"/>
      <c r="E50" s="320"/>
      <c r="F50" s="320"/>
      <c r="G50" s="320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view="pageBreakPreview" zoomScaleSheetLayoutView="100" zoomScalePageLayoutView="0" workbookViewId="0" topLeftCell="A1">
      <selection activeCell="A1" sqref="A1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8" t="s">
        <v>2</v>
      </c>
      <c r="V1" s="249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8" t="s">
        <v>2</v>
      </c>
      <c r="AT1" s="250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51" t="s">
        <v>49</v>
      </c>
      <c r="V2" s="252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51" t="s">
        <v>49</v>
      </c>
      <c r="AT2" s="253"/>
    </row>
    <row r="3" spans="1:46" s="14" customFormat="1" ht="19.5" customHeight="1">
      <c r="A3" s="254" t="s">
        <v>264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 t="s">
        <v>272</v>
      </c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</row>
    <row r="4" spans="1:46" s="14" customFormat="1" ht="19.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'2491-00-01'!H5</f>
        <v>中華民國104年12月底</v>
      </c>
      <c r="I5" s="192"/>
      <c r="J5" s="192"/>
      <c r="K5" s="192"/>
      <c r="L5" s="192"/>
      <c r="M5" s="192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193" t="str">
        <f>'2491-00-01'!H5</f>
        <v>中華民國104年12月底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36" t="s">
        <v>7</v>
      </c>
    </row>
    <row r="6" spans="1:46" ht="16.5" customHeight="1">
      <c r="A6" s="194" t="s">
        <v>50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50</v>
      </c>
      <c r="X6" s="195"/>
      <c r="Y6" s="208" t="s">
        <v>19</v>
      </c>
      <c r="Z6" s="209"/>
      <c r="AA6" s="208" t="s">
        <v>20</v>
      </c>
      <c r="AB6" s="209"/>
      <c r="AC6" s="208" t="s">
        <v>329</v>
      </c>
      <c r="AD6" s="222"/>
      <c r="AE6" s="224" t="s">
        <v>22</v>
      </c>
      <c r="AF6" s="222"/>
      <c r="AG6" s="216" t="s">
        <v>23</v>
      </c>
      <c r="AH6" s="212"/>
      <c r="AI6" s="224" t="s">
        <v>24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45" customHeight="1">
      <c r="A9" s="37" t="s">
        <v>37</v>
      </c>
      <c r="B9" s="38"/>
      <c r="C9" s="39">
        <v>656333</v>
      </c>
      <c r="D9" s="39">
        <v>22142820.615944</v>
      </c>
      <c r="E9" s="39">
        <v>13369</v>
      </c>
      <c r="F9" s="39">
        <v>544145.127511</v>
      </c>
      <c r="G9" s="39">
        <v>3947</v>
      </c>
      <c r="H9" s="39">
        <v>253080.988573</v>
      </c>
      <c r="I9" s="39">
        <v>188283</v>
      </c>
      <c r="J9" s="39">
        <v>8090622.541672</v>
      </c>
      <c r="K9" s="39">
        <v>2651</v>
      </c>
      <c r="L9" s="39">
        <v>812160.014774</v>
      </c>
      <c r="M9" s="39">
        <v>3603</v>
      </c>
      <c r="N9" s="39">
        <v>176847.768147</v>
      </c>
      <c r="O9" s="39">
        <v>100999</v>
      </c>
      <c r="P9" s="39">
        <v>1100481.163997</v>
      </c>
      <c r="Q9" s="39">
        <v>118752</v>
      </c>
      <c r="R9" s="39">
        <v>1004206.813697</v>
      </c>
      <c r="S9" s="39">
        <v>16069</v>
      </c>
      <c r="T9" s="39">
        <v>796309.427017</v>
      </c>
      <c r="U9" s="39">
        <v>6595</v>
      </c>
      <c r="V9" s="39">
        <v>65049.442721</v>
      </c>
      <c r="W9" s="37" t="s">
        <v>37</v>
      </c>
      <c r="X9" s="38"/>
      <c r="Y9" s="39">
        <v>21783</v>
      </c>
      <c r="Z9" s="39">
        <v>543803.007182</v>
      </c>
      <c r="AA9" s="39">
        <v>34754</v>
      </c>
      <c r="AB9" s="39">
        <v>6443897.841862</v>
      </c>
      <c r="AC9" s="39">
        <v>30693</v>
      </c>
      <c r="AD9" s="39">
        <v>1164059.419688</v>
      </c>
      <c r="AE9" s="39">
        <v>51847</v>
      </c>
      <c r="AF9" s="39">
        <v>367850.516034</v>
      </c>
      <c r="AG9" s="39">
        <v>15926</v>
      </c>
      <c r="AH9" s="39">
        <v>287618.329652</v>
      </c>
      <c r="AI9" s="39">
        <v>128</v>
      </c>
      <c r="AJ9" s="39">
        <v>223.2</v>
      </c>
      <c r="AK9" s="39">
        <v>350</v>
      </c>
      <c r="AL9" s="39">
        <v>1771.412666</v>
      </c>
      <c r="AM9" s="39">
        <v>53</v>
      </c>
      <c r="AN9" s="39">
        <v>228.65</v>
      </c>
      <c r="AO9" s="39">
        <v>2195</v>
      </c>
      <c r="AP9" s="39">
        <v>73178.455022</v>
      </c>
      <c r="AQ9" s="39">
        <v>12724</v>
      </c>
      <c r="AR9" s="39">
        <v>135501.296757</v>
      </c>
      <c r="AS9" s="39">
        <v>31612</v>
      </c>
      <c r="AT9" s="39">
        <v>281785.198972</v>
      </c>
    </row>
    <row r="10" spans="1:46" s="22" customFormat="1" ht="45" customHeight="1">
      <c r="A10" s="37" t="s">
        <v>51</v>
      </c>
      <c r="B10" s="38"/>
      <c r="C10" s="39">
        <v>10148</v>
      </c>
      <c r="D10" s="39">
        <v>13859181.611652</v>
      </c>
      <c r="E10" s="39">
        <v>247</v>
      </c>
      <c r="F10" s="39">
        <v>369319.79183</v>
      </c>
      <c r="G10" s="39">
        <v>63</v>
      </c>
      <c r="H10" s="39">
        <v>194874.896773</v>
      </c>
      <c r="I10" s="39">
        <v>2497</v>
      </c>
      <c r="J10" s="39">
        <v>4175946.526054</v>
      </c>
      <c r="K10" s="39">
        <v>134</v>
      </c>
      <c r="L10" s="39">
        <v>761310.80257</v>
      </c>
      <c r="M10" s="39">
        <v>19</v>
      </c>
      <c r="N10" s="39">
        <v>146530.86981</v>
      </c>
      <c r="O10" s="39">
        <v>922</v>
      </c>
      <c r="P10" s="39">
        <v>330234.59364</v>
      </c>
      <c r="Q10" s="39">
        <v>1378</v>
      </c>
      <c r="R10" s="39">
        <v>362771.746634</v>
      </c>
      <c r="S10" s="39">
        <v>427</v>
      </c>
      <c r="T10" s="39">
        <v>539022.824028</v>
      </c>
      <c r="U10" s="39">
        <v>42</v>
      </c>
      <c r="V10" s="39">
        <v>13038.962763</v>
      </c>
      <c r="W10" s="37" t="s">
        <v>51</v>
      </c>
      <c r="X10" s="38"/>
      <c r="Y10" s="39">
        <v>506</v>
      </c>
      <c r="Z10" s="39">
        <v>367917.348809</v>
      </c>
      <c r="AA10" s="39">
        <v>1448</v>
      </c>
      <c r="AB10" s="39">
        <v>5597511.261742</v>
      </c>
      <c r="AC10" s="39">
        <v>850</v>
      </c>
      <c r="AD10" s="39">
        <v>562335.509664</v>
      </c>
      <c r="AE10" s="39">
        <v>867</v>
      </c>
      <c r="AF10" s="39">
        <v>95292.19549</v>
      </c>
      <c r="AG10" s="39">
        <v>213</v>
      </c>
      <c r="AH10" s="39">
        <v>149312.648685</v>
      </c>
      <c r="AI10" s="39">
        <v>1</v>
      </c>
      <c r="AJ10" s="39">
        <v>10</v>
      </c>
      <c r="AK10" s="39">
        <v>0</v>
      </c>
      <c r="AL10" s="39">
        <v>0</v>
      </c>
      <c r="AM10" s="39">
        <v>0</v>
      </c>
      <c r="AN10" s="39">
        <v>0</v>
      </c>
      <c r="AO10" s="39">
        <v>56</v>
      </c>
      <c r="AP10" s="39">
        <v>46950.715757</v>
      </c>
      <c r="AQ10" s="39">
        <v>170</v>
      </c>
      <c r="AR10" s="39">
        <v>48285.023057</v>
      </c>
      <c r="AS10" s="39">
        <v>308</v>
      </c>
      <c r="AT10" s="39">
        <v>98515.894346</v>
      </c>
    </row>
    <row r="11" spans="1:46" s="22" customFormat="1" ht="45" customHeight="1">
      <c r="A11" s="37" t="s">
        <v>52</v>
      </c>
      <c r="B11" s="38"/>
      <c r="C11" s="39">
        <v>150078</v>
      </c>
      <c r="D11" s="39">
        <v>1511787.053334</v>
      </c>
      <c r="E11" s="39">
        <v>4382</v>
      </c>
      <c r="F11" s="39">
        <v>46389.651158</v>
      </c>
      <c r="G11" s="39">
        <v>1764</v>
      </c>
      <c r="H11" s="39">
        <v>24874.068369</v>
      </c>
      <c r="I11" s="39">
        <v>50418</v>
      </c>
      <c r="J11" s="39">
        <v>707557.812669</v>
      </c>
      <c r="K11" s="39">
        <v>871</v>
      </c>
      <c r="L11" s="39">
        <v>14658.555968</v>
      </c>
      <c r="M11" s="39">
        <v>1119</v>
      </c>
      <c r="N11" s="39">
        <v>9668.04005</v>
      </c>
      <c r="O11" s="39">
        <v>25968</v>
      </c>
      <c r="P11" s="39">
        <v>173186.600454</v>
      </c>
      <c r="Q11" s="39">
        <v>21058</v>
      </c>
      <c r="R11" s="39">
        <v>98887.806296</v>
      </c>
      <c r="S11" s="39">
        <v>3867</v>
      </c>
      <c r="T11" s="39">
        <v>69030.572159</v>
      </c>
      <c r="U11" s="39">
        <v>1152</v>
      </c>
      <c r="V11" s="39">
        <v>9910.273476</v>
      </c>
      <c r="W11" s="37" t="s">
        <v>52</v>
      </c>
      <c r="X11" s="38"/>
      <c r="Y11" s="39">
        <v>3228</v>
      </c>
      <c r="Z11" s="39">
        <v>17746.664163</v>
      </c>
      <c r="AA11" s="39">
        <v>5153</v>
      </c>
      <c r="AB11" s="39">
        <v>97771.570452</v>
      </c>
      <c r="AC11" s="39">
        <v>8270</v>
      </c>
      <c r="AD11" s="39">
        <v>109765.896959</v>
      </c>
      <c r="AE11" s="39">
        <v>8353</v>
      </c>
      <c r="AF11" s="39">
        <v>40088.677961</v>
      </c>
      <c r="AG11" s="39">
        <v>4556</v>
      </c>
      <c r="AH11" s="39">
        <v>31772.843856</v>
      </c>
      <c r="AI11" s="39">
        <v>37</v>
      </c>
      <c r="AJ11" s="39">
        <v>46.828</v>
      </c>
      <c r="AK11" s="39">
        <v>75</v>
      </c>
      <c r="AL11" s="39">
        <v>180.526</v>
      </c>
      <c r="AM11" s="39">
        <v>24</v>
      </c>
      <c r="AN11" s="39">
        <v>98</v>
      </c>
      <c r="AO11" s="39">
        <v>640</v>
      </c>
      <c r="AP11" s="39">
        <v>8397.911983</v>
      </c>
      <c r="AQ11" s="39">
        <v>2653</v>
      </c>
      <c r="AR11" s="39">
        <v>11899.631838</v>
      </c>
      <c r="AS11" s="39">
        <v>6490</v>
      </c>
      <c r="AT11" s="39">
        <v>39855.121523</v>
      </c>
    </row>
    <row r="12" spans="1:46" s="22" customFormat="1" ht="45" customHeight="1">
      <c r="A12" s="37" t="s">
        <v>285</v>
      </c>
      <c r="B12" s="38"/>
      <c r="C12" s="39">
        <v>125995</v>
      </c>
      <c r="D12" s="39">
        <v>1167306.349325</v>
      </c>
      <c r="E12" s="39">
        <v>1523</v>
      </c>
      <c r="F12" s="39">
        <v>19315.719766</v>
      </c>
      <c r="G12" s="39">
        <v>337</v>
      </c>
      <c r="H12" s="39">
        <v>4541.467288</v>
      </c>
      <c r="I12" s="39">
        <v>46813</v>
      </c>
      <c r="J12" s="39">
        <v>553378.936734</v>
      </c>
      <c r="K12" s="39">
        <v>383</v>
      </c>
      <c r="L12" s="39">
        <v>6906.84788</v>
      </c>
      <c r="M12" s="39">
        <v>613</v>
      </c>
      <c r="N12" s="39">
        <v>3437.477603</v>
      </c>
      <c r="O12" s="39">
        <v>21307</v>
      </c>
      <c r="P12" s="39">
        <v>135591.956977</v>
      </c>
      <c r="Q12" s="39">
        <v>19141</v>
      </c>
      <c r="R12" s="39">
        <v>95485.254039</v>
      </c>
      <c r="S12" s="39">
        <v>1791</v>
      </c>
      <c r="T12" s="39">
        <v>28492.146291</v>
      </c>
      <c r="U12" s="39">
        <v>582</v>
      </c>
      <c r="V12" s="39">
        <v>4680.28679</v>
      </c>
      <c r="W12" s="37" t="s">
        <v>285</v>
      </c>
      <c r="X12" s="38"/>
      <c r="Y12" s="39">
        <v>4069</v>
      </c>
      <c r="Z12" s="39">
        <v>28989.25509</v>
      </c>
      <c r="AA12" s="39">
        <v>4371</v>
      </c>
      <c r="AB12" s="39">
        <v>86777.746171</v>
      </c>
      <c r="AC12" s="39">
        <v>4312</v>
      </c>
      <c r="AD12" s="39">
        <v>91287.493654</v>
      </c>
      <c r="AE12" s="39">
        <v>9014</v>
      </c>
      <c r="AF12" s="39">
        <v>41829.117231</v>
      </c>
      <c r="AG12" s="39">
        <v>2299</v>
      </c>
      <c r="AH12" s="39">
        <v>18304.869329</v>
      </c>
      <c r="AI12" s="39">
        <v>8</v>
      </c>
      <c r="AJ12" s="39">
        <v>20.65</v>
      </c>
      <c r="AK12" s="39">
        <v>54</v>
      </c>
      <c r="AL12" s="39">
        <v>189.27</v>
      </c>
      <c r="AM12" s="39">
        <v>8</v>
      </c>
      <c r="AN12" s="39">
        <v>27.9</v>
      </c>
      <c r="AO12" s="39">
        <v>254</v>
      </c>
      <c r="AP12" s="39">
        <v>2718.678888</v>
      </c>
      <c r="AQ12" s="39">
        <v>2388</v>
      </c>
      <c r="AR12" s="39">
        <v>14081.943496</v>
      </c>
      <c r="AS12" s="39">
        <v>6728</v>
      </c>
      <c r="AT12" s="39">
        <v>31249.332098</v>
      </c>
    </row>
    <row r="13" spans="1:46" s="22" customFormat="1" ht="45" customHeight="1">
      <c r="A13" s="37" t="s">
        <v>53</v>
      </c>
      <c r="B13" s="38"/>
      <c r="C13" s="39">
        <v>166914</v>
      </c>
      <c r="D13" s="39">
        <v>2319080.175026</v>
      </c>
      <c r="E13" s="39">
        <v>2344</v>
      </c>
      <c r="F13" s="39">
        <v>46082.073162</v>
      </c>
      <c r="G13" s="39">
        <v>438</v>
      </c>
      <c r="H13" s="39">
        <v>8424.832136</v>
      </c>
      <c r="I13" s="39">
        <v>27898</v>
      </c>
      <c r="J13" s="39">
        <v>515928.721999</v>
      </c>
      <c r="K13" s="39">
        <v>464</v>
      </c>
      <c r="L13" s="39">
        <v>12562.40753</v>
      </c>
      <c r="M13" s="39">
        <v>471</v>
      </c>
      <c r="N13" s="39">
        <v>5219.605269</v>
      </c>
      <c r="O13" s="39">
        <v>19993</v>
      </c>
      <c r="P13" s="39">
        <v>232499.187318</v>
      </c>
      <c r="Q13" s="39">
        <v>39777</v>
      </c>
      <c r="R13" s="39">
        <v>269104.19849</v>
      </c>
      <c r="S13" s="39">
        <v>5209</v>
      </c>
      <c r="T13" s="39">
        <v>79061.586292</v>
      </c>
      <c r="U13" s="39">
        <v>1490</v>
      </c>
      <c r="V13" s="39">
        <v>13410.093571</v>
      </c>
      <c r="W13" s="37" t="s">
        <v>53</v>
      </c>
      <c r="X13" s="38"/>
      <c r="Y13" s="39">
        <v>9124</v>
      </c>
      <c r="Z13" s="39">
        <v>99720.411645</v>
      </c>
      <c r="AA13" s="39">
        <v>15506</v>
      </c>
      <c r="AB13" s="39">
        <v>495804.795504</v>
      </c>
      <c r="AC13" s="39">
        <v>7860</v>
      </c>
      <c r="AD13" s="39">
        <v>248390.377815</v>
      </c>
      <c r="AE13" s="39">
        <v>20404</v>
      </c>
      <c r="AF13" s="39">
        <v>134498.129687</v>
      </c>
      <c r="AG13" s="39">
        <v>3881</v>
      </c>
      <c r="AH13" s="39">
        <v>47679.064143</v>
      </c>
      <c r="AI13" s="39">
        <v>36</v>
      </c>
      <c r="AJ13" s="39">
        <v>70.56</v>
      </c>
      <c r="AK13" s="39">
        <v>122</v>
      </c>
      <c r="AL13" s="39">
        <v>1024.745666</v>
      </c>
      <c r="AM13" s="39">
        <v>4</v>
      </c>
      <c r="AN13" s="39">
        <v>28</v>
      </c>
      <c r="AO13" s="39">
        <v>568</v>
      </c>
      <c r="AP13" s="39">
        <v>8144.567736</v>
      </c>
      <c r="AQ13" s="39">
        <v>3841</v>
      </c>
      <c r="AR13" s="39">
        <v>42624.124777</v>
      </c>
      <c r="AS13" s="39">
        <v>7484</v>
      </c>
      <c r="AT13" s="39">
        <v>58802.692286</v>
      </c>
    </row>
    <row r="14" spans="1:46" s="22" customFormat="1" ht="45" customHeight="1">
      <c r="A14" s="37" t="s">
        <v>301</v>
      </c>
      <c r="B14" s="38"/>
      <c r="C14" s="39">
        <v>87544</v>
      </c>
      <c r="D14" s="39">
        <v>742684.448637</v>
      </c>
      <c r="E14" s="39">
        <v>1580</v>
      </c>
      <c r="F14" s="39">
        <v>18076.084211</v>
      </c>
      <c r="G14" s="39">
        <v>463</v>
      </c>
      <c r="H14" s="39">
        <v>7311.844</v>
      </c>
      <c r="I14" s="39">
        <v>29775</v>
      </c>
      <c r="J14" s="39">
        <v>305162.721667</v>
      </c>
      <c r="K14" s="39">
        <v>298</v>
      </c>
      <c r="L14" s="39">
        <v>4539.579666</v>
      </c>
      <c r="M14" s="39">
        <v>422</v>
      </c>
      <c r="N14" s="39">
        <v>3130.498109</v>
      </c>
      <c r="O14" s="39">
        <v>12688</v>
      </c>
      <c r="P14" s="39">
        <v>85439.344405</v>
      </c>
      <c r="Q14" s="39">
        <v>14927</v>
      </c>
      <c r="R14" s="39">
        <v>66574.907039</v>
      </c>
      <c r="S14" s="39">
        <v>1532</v>
      </c>
      <c r="T14" s="39">
        <v>24817.050358</v>
      </c>
      <c r="U14" s="39">
        <v>679</v>
      </c>
      <c r="V14" s="39">
        <v>5321.876556</v>
      </c>
      <c r="W14" s="37" t="s">
        <v>303</v>
      </c>
      <c r="X14" s="38"/>
      <c r="Y14" s="39">
        <v>2342</v>
      </c>
      <c r="Z14" s="39">
        <v>11105.093474</v>
      </c>
      <c r="AA14" s="39">
        <v>3468</v>
      </c>
      <c r="AB14" s="39">
        <v>65413.555127</v>
      </c>
      <c r="AC14" s="39">
        <v>4228</v>
      </c>
      <c r="AD14" s="39">
        <v>68882.162376</v>
      </c>
      <c r="AE14" s="39">
        <v>6414</v>
      </c>
      <c r="AF14" s="39">
        <v>25258.276018</v>
      </c>
      <c r="AG14" s="39">
        <v>2190</v>
      </c>
      <c r="AH14" s="39">
        <v>17798.258266</v>
      </c>
      <c r="AI14" s="39">
        <v>21</v>
      </c>
      <c r="AJ14" s="39">
        <v>24.551</v>
      </c>
      <c r="AK14" s="39">
        <v>45</v>
      </c>
      <c r="AL14" s="39">
        <v>112.332</v>
      </c>
      <c r="AM14" s="39">
        <v>7</v>
      </c>
      <c r="AN14" s="39">
        <v>35.2</v>
      </c>
      <c r="AO14" s="39">
        <v>312</v>
      </c>
      <c r="AP14" s="39">
        <v>1662.44</v>
      </c>
      <c r="AQ14" s="39">
        <v>1848</v>
      </c>
      <c r="AR14" s="39">
        <v>9164.167891</v>
      </c>
      <c r="AS14" s="39">
        <v>4305</v>
      </c>
      <c r="AT14" s="39">
        <v>22854.506474</v>
      </c>
    </row>
    <row r="15" spans="1:46" s="22" customFormat="1" ht="45" customHeight="1">
      <c r="A15" s="37" t="s">
        <v>292</v>
      </c>
      <c r="B15" s="38"/>
      <c r="C15" s="39">
        <v>33529</v>
      </c>
      <c r="D15" s="39">
        <v>350024.405159</v>
      </c>
      <c r="E15" s="39">
        <v>727</v>
      </c>
      <c r="F15" s="39">
        <v>11417.956342</v>
      </c>
      <c r="G15" s="39">
        <v>233</v>
      </c>
      <c r="H15" s="39">
        <v>3530.98</v>
      </c>
      <c r="I15" s="39">
        <v>12241</v>
      </c>
      <c r="J15" s="39">
        <v>165103.492514</v>
      </c>
      <c r="K15" s="39">
        <v>166</v>
      </c>
      <c r="L15" s="39">
        <v>2890.48327</v>
      </c>
      <c r="M15" s="39">
        <v>192</v>
      </c>
      <c r="N15" s="39">
        <v>1955.311</v>
      </c>
      <c r="O15" s="39">
        <v>4463</v>
      </c>
      <c r="P15" s="39">
        <v>30513.295163</v>
      </c>
      <c r="Q15" s="39">
        <v>5681</v>
      </c>
      <c r="R15" s="39">
        <v>27997.44954</v>
      </c>
      <c r="S15" s="39">
        <v>629</v>
      </c>
      <c r="T15" s="39">
        <v>9831.4115</v>
      </c>
      <c r="U15" s="39">
        <v>234</v>
      </c>
      <c r="V15" s="39">
        <v>2105.48614</v>
      </c>
      <c r="W15" s="37" t="s">
        <v>304</v>
      </c>
      <c r="X15" s="38"/>
      <c r="Y15" s="39">
        <v>736</v>
      </c>
      <c r="Z15" s="39">
        <v>3399.125897</v>
      </c>
      <c r="AA15" s="39">
        <v>1537</v>
      </c>
      <c r="AB15" s="39">
        <v>38309.653958</v>
      </c>
      <c r="AC15" s="39">
        <v>1660</v>
      </c>
      <c r="AD15" s="39">
        <v>26326.887245</v>
      </c>
      <c r="AE15" s="39">
        <v>1812</v>
      </c>
      <c r="AF15" s="39">
        <v>7227.125745</v>
      </c>
      <c r="AG15" s="39">
        <v>771</v>
      </c>
      <c r="AH15" s="39">
        <v>5680.235067</v>
      </c>
      <c r="AI15" s="39">
        <v>7</v>
      </c>
      <c r="AJ15" s="39">
        <v>2.47</v>
      </c>
      <c r="AK15" s="39">
        <v>19</v>
      </c>
      <c r="AL15" s="39">
        <v>61.52</v>
      </c>
      <c r="AM15" s="39">
        <v>3</v>
      </c>
      <c r="AN15" s="39">
        <v>22</v>
      </c>
      <c r="AO15" s="39">
        <v>91</v>
      </c>
      <c r="AP15" s="39">
        <v>1476.58</v>
      </c>
      <c r="AQ15" s="39">
        <v>537</v>
      </c>
      <c r="AR15" s="39">
        <v>2262.267488</v>
      </c>
      <c r="AS15" s="39">
        <v>1790</v>
      </c>
      <c r="AT15" s="39">
        <v>9910.67429</v>
      </c>
    </row>
    <row r="16" spans="1:46" s="22" customFormat="1" ht="45" customHeight="1">
      <c r="A16" s="37" t="s">
        <v>260</v>
      </c>
      <c r="B16" s="38"/>
      <c r="C16" s="39">
        <v>80858</v>
      </c>
      <c r="D16" s="39">
        <v>689601.345247</v>
      </c>
      <c r="E16" s="39">
        <v>2518</v>
      </c>
      <c r="F16" s="39">
        <v>29370.417032</v>
      </c>
      <c r="G16" s="39">
        <v>648</v>
      </c>
      <c r="H16" s="39">
        <v>9507.900007</v>
      </c>
      <c r="I16" s="39">
        <v>17758</v>
      </c>
      <c r="J16" s="39">
        <v>205019.526425</v>
      </c>
      <c r="K16" s="39">
        <v>317</v>
      </c>
      <c r="L16" s="39">
        <v>3317.02</v>
      </c>
      <c r="M16" s="39">
        <v>766</v>
      </c>
      <c r="N16" s="39">
        <v>6900.966306</v>
      </c>
      <c r="O16" s="39">
        <v>15615</v>
      </c>
      <c r="P16" s="39">
        <v>105387.00816</v>
      </c>
      <c r="Q16" s="39">
        <v>16748</v>
      </c>
      <c r="R16" s="39">
        <v>81655.408119</v>
      </c>
      <c r="S16" s="39">
        <v>2585</v>
      </c>
      <c r="T16" s="39">
        <v>38763.649719</v>
      </c>
      <c r="U16" s="39">
        <v>2415</v>
      </c>
      <c r="V16" s="39">
        <v>16577.463425</v>
      </c>
      <c r="W16" s="37" t="s">
        <v>54</v>
      </c>
      <c r="X16" s="38"/>
      <c r="Y16" s="39">
        <v>1722</v>
      </c>
      <c r="Z16" s="39">
        <v>8678.6111</v>
      </c>
      <c r="AA16" s="39">
        <v>3258</v>
      </c>
      <c r="AB16" s="39">
        <v>60898.368908</v>
      </c>
      <c r="AC16" s="39">
        <v>3508</v>
      </c>
      <c r="AD16" s="39">
        <v>57032.091975</v>
      </c>
      <c r="AE16" s="39">
        <v>4895</v>
      </c>
      <c r="AF16" s="39">
        <v>18654.003862</v>
      </c>
      <c r="AG16" s="39">
        <v>2013</v>
      </c>
      <c r="AH16" s="39">
        <v>17031.410306</v>
      </c>
      <c r="AI16" s="39">
        <v>18</v>
      </c>
      <c r="AJ16" s="39">
        <v>48.141</v>
      </c>
      <c r="AK16" s="39">
        <v>34</v>
      </c>
      <c r="AL16" s="39">
        <v>202.019</v>
      </c>
      <c r="AM16" s="39">
        <v>7</v>
      </c>
      <c r="AN16" s="39">
        <v>17.55</v>
      </c>
      <c r="AO16" s="39">
        <v>273</v>
      </c>
      <c r="AP16" s="39">
        <v>3825.060658</v>
      </c>
      <c r="AQ16" s="39">
        <v>1270</v>
      </c>
      <c r="AR16" s="39">
        <v>6705.33821</v>
      </c>
      <c r="AS16" s="39">
        <v>4490</v>
      </c>
      <c r="AT16" s="39">
        <v>20009.391035</v>
      </c>
    </row>
    <row r="17" spans="1:46" s="22" customFormat="1" ht="45" customHeight="1">
      <c r="A17" s="37" t="s">
        <v>55</v>
      </c>
      <c r="B17" s="38"/>
      <c r="C17" s="39">
        <v>482</v>
      </c>
      <c r="D17" s="39">
        <v>212720.14731</v>
      </c>
      <c r="E17" s="39">
        <v>11</v>
      </c>
      <c r="F17" s="39">
        <v>934</v>
      </c>
      <c r="G17" s="39">
        <v>1</v>
      </c>
      <c r="H17" s="39">
        <v>15</v>
      </c>
      <c r="I17" s="39">
        <v>282</v>
      </c>
      <c r="J17" s="39">
        <v>203849.79676</v>
      </c>
      <c r="K17" s="39">
        <v>10</v>
      </c>
      <c r="L17" s="39">
        <v>2218.77707</v>
      </c>
      <c r="M17" s="39">
        <v>0</v>
      </c>
      <c r="N17" s="39">
        <v>0</v>
      </c>
      <c r="O17" s="39">
        <v>28</v>
      </c>
      <c r="P17" s="39">
        <v>1459.76877</v>
      </c>
      <c r="Q17" s="39">
        <v>27</v>
      </c>
      <c r="R17" s="39">
        <v>918.19311</v>
      </c>
      <c r="S17" s="39">
        <v>5</v>
      </c>
      <c r="T17" s="39">
        <v>117.09</v>
      </c>
      <c r="U17" s="39">
        <v>1</v>
      </c>
      <c r="V17" s="39">
        <v>5</v>
      </c>
      <c r="W17" s="37" t="s">
        <v>55</v>
      </c>
      <c r="X17" s="38"/>
      <c r="Y17" s="39">
        <v>26</v>
      </c>
      <c r="Z17" s="39">
        <v>496.63</v>
      </c>
      <c r="AA17" s="39">
        <v>10</v>
      </c>
      <c r="AB17" s="39">
        <v>1380.89</v>
      </c>
      <c r="AC17" s="39">
        <v>5</v>
      </c>
      <c r="AD17" s="39">
        <v>39</v>
      </c>
      <c r="AE17" s="39">
        <v>50</v>
      </c>
      <c r="AF17" s="39">
        <v>915.2716</v>
      </c>
      <c r="AG17" s="39">
        <v>1</v>
      </c>
      <c r="AH17" s="39">
        <v>29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13</v>
      </c>
      <c r="AR17" s="39">
        <v>137.1</v>
      </c>
      <c r="AS17" s="39">
        <v>12</v>
      </c>
      <c r="AT17" s="39">
        <v>204.63</v>
      </c>
    </row>
    <row r="18" spans="1:46" s="22" customFormat="1" ht="45" customHeight="1">
      <c r="A18" s="37" t="s">
        <v>320</v>
      </c>
      <c r="B18" s="38"/>
      <c r="C18" s="39">
        <v>436</v>
      </c>
      <c r="D18" s="39">
        <v>1100109.234274</v>
      </c>
      <c r="E18" s="39">
        <v>2</v>
      </c>
      <c r="F18" s="39">
        <v>51</v>
      </c>
      <c r="G18" s="39">
        <v>0</v>
      </c>
      <c r="H18" s="39">
        <v>0</v>
      </c>
      <c r="I18" s="39">
        <v>371</v>
      </c>
      <c r="J18" s="39">
        <v>1084273.57244</v>
      </c>
      <c r="K18" s="39">
        <v>4</v>
      </c>
      <c r="L18" s="39">
        <v>3231.48223</v>
      </c>
      <c r="M18" s="39">
        <v>0</v>
      </c>
      <c r="N18" s="39">
        <v>0</v>
      </c>
      <c r="O18" s="39">
        <v>3</v>
      </c>
      <c r="P18" s="39">
        <v>2069.67281</v>
      </c>
      <c r="Q18" s="39">
        <v>5</v>
      </c>
      <c r="R18" s="39">
        <v>627.89043</v>
      </c>
      <c r="S18" s="39">
        <v>0</v>
      </c>
      <c r="T18" s="39">
        <v>0</v>
      </c>
      <c r="U18" s="39">
        <v>0</v>
      </c>
      <c r="V18" s="39">
        <v>0</v>
      </c>
      <c r="W18" s="37" t="s">
        <v>320</v>
      </c>
      <c r="X18" s="38"/>
      <c r="Y18" s="39">
        <v>25</v>
      </c>
      <c r="Z18" s="39">
        <v>5719.552004</v>
      </c>
      <c r="AA18" s="39">
        <v>0</v>
      </c>
      <c r="AB18" s="39">
        <v>0</v>
      </c>
      <c r="AC18" s="39">
        <v>0</v>
      </c>
      <c r="AD18" s="39">
        <v>0</v>
      </c>
      <c r="AE18" s="39">
        <v>18</v>
      </c>
      <c r="AF18" s="39">
        <v>3446.40744</v>
      </c>
      <c r="AG18" s="39">
        <v>0</v>
      </c>
      <c r="AH18" s="39">
        <v>0</v>
      </c>
      <c r="AI18" s="39">
        <v>0</v>
      </c>
      <c r="AJ18" s="39">
        <v>0</v>
      </c>
      <c r="AK18" s="39">
        <v>1</v>
      </c>
      <c r="AL18" s="39">
        <v>1</v>
      </c>
      <c r="AM18" s="39">
        <v>0</v>
      </c>
      <c r="AN18" s="39">
        <v>0</v>
      </c>
      <c r="AO18" s="39">
        <v>1</v>
      </c>
      <c r="AP18" s="39">
        <v>2.5</v>
      </c>
      <c r="AQ18" s="39">
        <v>1</v>
      </c>
      <c r="AR18" s="39">
        <v>303.2</v>
      </c>
      <c r="AS18" s="39">
        <v>5</v>
      </c>
      <c r="AT18" s="39">
        <v>382.95692</v>
      </c>
    </row>
    <row r="19" spans="1:46" s="22" customFormat="1" ht="45" customHeight="1">
      <c r="A19" s="37" t="s">
        <v>321</v>
      </c>
      <c r="B19" s="38"/>
      <c r="C19" s="39">
        <v>146</v>
      </c>
      <c r="D19" s="39">
        <v>66754.1321</v>
      </c>
      <c r="E19" s="39">
        <v>1</v>
      </c>
      <c r="F19" s="39">
        <v>536.24884</v>
      </c>
      <c r="G19" s="39">
        <v>0</v>
      </c>
      <c r="H19" s="39">
        <v>0</v>
      </c>
      <c r="I19" s="39">
        <v>118</v>
      </c>
      <c r="J19" s="39">
        <v>65190.89059</v>
      </c>
      <c r="K19" s="39">
        <v>1</v>
      </c>
      <c r="L19" s="39">
        <v>52</v>
      </c>
      <c r="M19" s="39">
        <v>0</v>
      </c>
      <c r="N19" s="39">
        <v>0</v>
      </c>
      <c r="O19" s="39">
        <v>0</v>
      </c>
      <c r="P19" s="39">
        <v>0</v>
      </c>
      <c r="Q19" s="39">
        <v>4</v>
      </c>
      <c r="R19" s="39">
        <v>58.8</v>
      </c>
      <c r="S19" s="39">
        <v>1</v>
      </c>
      <c r="T19" s="39">
        <v>466.66667</v>
      </c>
      <c r="U19" s="39">
        <v>0</v>
      </c>
      <c r="V19" s="39">
        <v>0</v>
      </c>
      <c r="W19" s="37" t="s">
        <v>321</v>
      </c>
      <c r="X19" s="38"/>
      <c r="Y19" s="39">
        <v>4</v>
      </c>
      <c r="Z19" s="39">
        <v>20.315</v>
      </c>
      <c r="AA19" s="39">
        <v>2</v>
      </c>
      <c r="AB19" s="39">
        <v>20</v>
      </c>
      <c r="AC19" s="39">
        <v>0</v>
      </c>
      <c r="AD19" s="39">
        <v>0</v>
      </c>
      <c r="AE19" s="39">
        <v>14</v>
      </c>
      <c r="AF19" s="39">
        <v>404.711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1</v>
      </c>
      <c r="AR19" s="39">
        <v>4.5</v>
      </c>
      <c r="AS19" s="39">
        <v>0</v>
      </c>
      <c r="AT19" s="39">
        <v>0</v>
      </c>
    </row>
    <row r="20" spans="1:46" s="22" customFormat="1" ht="45" customHeight="1">
      <c r="A20" s="37" t="s">
        <v>322</v>
      </c>
      <c r="B20" s="38"/>
      <c r="C20" s="39">
        <v>90</v>
      </c>
      <c r="D20" s="39">
        <v>108153.25291</v>
      </c>
      <c r="E20" s="39">
        <v>3</v>
      </c>
      <c r="F20" s="39">
        <v>927.74174</v>
      </c>
      <c r="G20" s="39">
        <v>0</v>
      </c>
      <c r="H20" s="39">
        <v>0</v>
      </c>
      <c r="I20" s="39">
        <v>80</v>
      </c>
      <c r="J20" s="39">
        <v>106377.05258</v>
      </c>
      <c r="K20" s="39">
        <v>2</v>
      </c>
      <c r="L20" s="39">
        <v>466.85859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1</v>
      </c>
      <c r="T20" s="39">
        <v>300</v>
      </c>
      <c r="U20" s="39">
        <v>0</v>
      </c>
      <c r="V20" s="39">
        <v>0</v>
      </c>
      <c r="W20" s="37" t="s">
        <v>322</v>
      </c>
      <c r="X20" s="38"/>
      <c r="Y20" s="39">
        <v>1</v>
      </c>
      <c r="Z20" s="39">
        <v>10</v>
      </c>
      <c r="AA20" s="39">
        <v>0</v>
      </c>
      <c r="AB20" s="39">
        <v>0</v>
      </c>
      <c r="AC20" s="39">
        <v>0</v>
      </c>
      <c r="AD20" s="39">
        <v>0</v>
      </c>
      <c r="AE20" s="39">
        <v>3</v>
      </c>
      <c r="AF20" s="39">
        <v>71.6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</row>
    <row r="21" spans="1:46" s="22" customFormat="1" ht="45" customHeight="1">
      <c r="A21" s="37" t="s">
        <v>56</v>
      </c>
      <c r="B21" s="38"/>
      <c r="C21" s="39">
        <v>58</v>
      </c>
      <c r="D21" s="39">
        <v>2509.08343</v>
      </c>
      <c r="E21" s="39">
        <v>30</v>
      </c>
      <c r="F21" s="39">
        <v>1719.44343</v>
      </c>
      <c r="G21" s="39">
        <v>0</v>
      </c>
      <c r="H21" s="39">
        <v>0</v>
      </c>
      <c r="I21" s="39">
        <v>20</v>
      </c>
      <c r="J21" s="39">
        <v>653.23</v>
      </c>
      <c r="K21" s="39">
        <v>1</v>
      </c>
      <c r="L21" s="39">
        <v>5.2</v>
      </c>
      <c r="M21" s="39">
        <v>0</v>
      </c>
      <c r="N21" s="39">
        <v>0</v>
      </c>
      <c r="O21" s="39">
        <v>1</v>
      </c>
      <c r="P21" s="39">
        <v>5.25</v>
      </c>
      <c r="Q21" s="39">
        <v>2</v>
      </c>
      <c r="R21" s="39">
        <v>80.16</v>
      </c>
      <c r="S21" s="39">
        <v>1</v>
      </c>
      <c r="T21" s="39">
        <v>30</v>
      </c>
      <c r="U21" s="39">
        <v>0</v>
      </c>
      <c r="V21" s="39">
        <v>0</v>
      </c>
      <c r="W21" s="37" t="s">
        <v>56</v>
      </c>
      <c r="X21" s="38"/>
      <c r="Y21" s="39">
        <v>0</v>
      </c>
      <c r="Z21" s="39">
        <v>0</v>
      </c>
      <c r="AA21" s="39">
        <v>1</v>
      </c>
      <c r="AB21" s="39">
        <v>10</v>
      </c>
      <c r="AC21" s="39">
        <v>0</v>
      </c>
      <c r="AD21" s="39">
        <v>0</v>
      </c>
      <c r="AE21" s="39">
        <v>2</v>
      </c>
      <c r="AF21" s="39">
        <v>5.8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</row>
    <row r="22" spans="1:46" s="22" customFormat="1" ht="45" customHeight="1">
      <c r="A22" s="37" t="s">
        <v>307</v>
      </c>
      <c r="B22" s="38"/>
      <c r="C22" s="39">
        <v>31</v>
      </c>
      <c r="D22" s="39">
        <v>4043.5</v>
      </c>
      <c r="E22" s="39">
        <v>1</v>
      </c>
      <c r="F22" s="39">
        <v>5</v>
      </c>
      <c r="G22" s="39">
        <v>0</v>
      </c>
      <c r="H22" s="39">
        <v>0</v>
      </c>
      <c r="I22" s="39">
        <v>8</v>
      </c>
      <c r="J22" s="39">
        <v>929</v>
      </c>
      <c r="K22" s="39">
        <v>0</v>
      </c>
      <c r="L22" s="39">
        <v>0</v>
      </c>
      <c r="M22" s="39">
        <v>0</v>
      </c>
      <c r="N22" s="39">
        <v>0</v>
      </c>
      <c r="O22" s="39">
        <v>8</v>
      </c>
      <c r="P22" s="39">
        <v>3009.5</v>
      </c>
      <c r="Q22" s="39">
        <v>2</v>
      </c>
      <c r="R22" s="39">
        <v>10</v>
      </c>
      <c r="S22" s="39">
        <v>9</v>
      </c>
      <c r="T22" s="39">
        <v>66</v>
      </c>
      <c r="U22" s="39">
        <v>0</v>
      </c>
      <c r="V22" s="39">
        <v>0</v>
      </c>
      <c r="W22" s="37" t="s">
        <v>307</v>
      </c>
      <c r="X22" s="38"/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2</v>
      </c>
      <c r="AH22" s="39">
        <v>10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1</v>
      </c>
      <c r="AR22" s="39">
        <v>14</v>
      </c>
      <c r="AS22" s="39">
        <v>0</v>
      </c>
      <c r="AT22" s="39">
        <v>0</v>
      </c>
    </row>
    <row r="23" spans="1:46" s="22" customFormat="1" ht="45" customHeight="1">
      <c r="A23" s="37" t="s">
        <v>308</v>
      </c>
      <c r="B23" s="38"/>
      <c r="C23" s="39">
        <v>24</v>
      </c>
      <c r="D23" s="39">
        <v>8865.87754</v>
      </c>
      <c r="E23" s="39">
        <v>0</v>
      </c>
      <c r="F23" s="39">
        <v>0</v>
      </c>
      <c r="G23" s="39">
        <v>0</v>
      </c>
      <c r="H23" s="39">
        <v>0</v>
      </c>
      <c r="I23" s="39">
        <v>4</v>
      </c>
      <c r="J23" s="39">
        <v>1251.26124</v>
      </c>
      <c r="K23" s="39">
        <v>0</v>
      </c>
      <c r="L23" s="39">
        <v>0</v>
      </c>
      <c r="M23" s="39">
        <v>1</v>
      </c>
      <c r="N23" s="39">
        <v>5</v>
      </c>
      <c r="O23" s="39">
        <v>3</v>
      </c>
      <c r="P23" s="39">
        <v>1084.9863</v>
      </c>
      <c r="Q23" s="39">
        <v>2</v>
      </c>
      <c r="R23" s="39">
        <v>35</v>
      </c>
      <c r="S23" s="39">
        <v>12</v>
      </c>
      <c r="T23" s="39">
        <v>6310.43</v>
      </c>
      <c r="U23" s="39">
        <v>0</v>
      </c>
      <c r="V23" s="39">
        <v>0</v>
      </c>
      <c r="W23" s="37" t="s">
        <v>308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159.2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20</v>
      </c>
      <c r="AS23" s="39">
        <v>0</v>
      </c>
      <c r="AT23" s="39">
        <v>0</v>
      </c>
    </row>
    <row r="24" spans="1:46" s="42" customFormat="1" ht="20.25" customHeight="1">
      <c r="A24" s="40" t="s">
        <v>40</v>
      </c>
      <c r="B24" s="40"/>
      <c r="C24" s="40"/>
      <c r="D24" s="40"/>
      <c r="E24" s="40"/>
      <c r="F24" s="40" t="s">
        <v>41</v>
      </c>
      <c r="G24" s="40"/>
      <c r="H24" s="40"/>
      <c r="I24" s="40"/>
      <c r="J24" s="41" t="s">
        <v>42</v>
      </c>
      <c r="K24" s="41"/>
      <c r="L24" s="40"/>
      <c r="M24" s="41"/>
      <c r="N24" s="41" t="s">
        <v>43</v>
      </c>
      <c r="O24" s="40"/>
      <c r="P24" s="40"/>
      <c r="Q24" s="41"/>
      <c r="R24" s="41" t="s">
        <v>43</v>
      </c>
      <c r="S24" s="40"/>
      <c r="T24" s="40"/>
      <c r="U24" s="40"/>
      <c r="V24" s="26" t="str">
        <f>'2491-00-01'!V34</f>
        <v>中華民國105年01月01日編製</v>
      </c>
      <c r="W24" s="40" t="s">
        <v>40</v>
      </c>
      <c r="X24" s="40"/>
      <c r="Y24" s="40"/>
      <c r="Z24" s="40"/>
      <c r="AA24" s="40"/>
      <c r="AB24" s="40" t="s">
        <v>41</v>
      </c>
      <c r="AC24" s="40"/>
      <c r="AD24" s="40"/>
      <c r="AE24" s="40"/>
      <c r="AF24" s="41" t="s">
        <v>42</v>
      </c>
      <c r="AG24" s="41"/>
      <c r="AH24" s="40"/>
      <c r="AI24" s="41"/>
      <c r="AJ24" s="41"/>
      <c r="AK24" s="41" t="s">
        <v>43</v>
      </c>
      <c r="AL24" s="40"/>
      <c r="AM24" s="41"/>
      <c r="AN24" s="41"/>
      <c r="AO24" s="41" t="s">
        <v>43</v>
      </c>
      <c r="AP24" s="40"/>
      <c r="AQ24" s="40"/>
      <c r="AR24" s="40"/>
      <c r="AS24" s="40"/>
      <c r="AT24" s="26" t="str">
        <f>'2491-00-01'!V34</f>
        <v>中華民國105年01月01日編製</v>
      </c>
    </row>
    <row r="25" spans="1:46" s="42" customFormat="1" ht="19.5" customHeight="1">
      <c r="A25" s="43"/>
      <c r="B25" s="43"/>
      <c r="C25" s="43"/>
      <c r="D25" s="43"/>
      <c r="E25" s="43"/>
      <c r="F25" s="43"/>
      <c r="G25" s="43"/>
      <c r="H25" s="43"/>
      <c r="I25" s="43"/>
      <c r="J25" s="43" t="s">
        <v>44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 t="s">
        <v>45</v>
      </c>
      <c r="W25" s="43"/>
      <c r="X25" s="43"/>
      <c r="Y25" s="43"/>
      <c r="Z25" s="43"/>
      <c r="AA25" s="43"/>
      <c r="AB25" s="43"/>
      <c r="AC25" s="43"/>
      <c r="AD25" s="43"/>
      <c r="AE25" s="43"/>
      <c r="AF25" s="43" t="s">
        <v>44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 t="s">
        <v>330</v>
      </c>
    </row>
    <row r="26" spans="1:46" s="140" customFormat="1" ht="19.5" customHeight="1">
      <c r="A26" s="142" t="s">
        <v>46</v>
      </c>
      <c r="B26" s="143" t="s">
        <v>319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2" t="s">
        <v>46</v>
      </c>
      <c r="X26" s="143" t="s">
        <v>319</v>
      </c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</row>
    <row r="27" spans="1:46" s="140" customFormat="1" ht="19.5" customHeight="1">
      <c r="A27" s="142" t="s">
        <v>47</v>
      </c>
      <c r="B27" s="144" t="s">
        <v>287</v>
      </c>
      <c r="C27" s="144"/>
      <c r="D27" s="144"/>
      <c r="E27" s="144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47</v>
      </c>
      <c r="X27" s="145" t="s">
        <v>287</v>
      </c>
      <c r="Y27" s="144"/>
      <c r="Z27" s="144"/>
      <c r="AA27" s="144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5">
      <c r="A28" s="146"/>
      <c r="B28" s="144" t="s">
        <v>324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4" t="s">
        <v>324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</row>
    <row r="29" spans="1:46" s="140" customFormat="1" ht="15">
      <c r="A29" s="146"/>
      <c r="B29" s="144" t="s">
        <v>325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4" t="s">
        <v>325</v>
      </c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1:46" ht="15">
      <c r="A30" s="243" t="s">
        <v>57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 t="s">
        <v>58</v>
      </c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</row>
  </sheetData>
  <sheetProtection/>
  <mergeCells count="38">
    <mergeCell ref="AM7:AN7"/>
    <mergeCell ref="AO7:AP7"/>
    <mergeCell ref="AK6:AL7"/>
    <mergeCell ref="AM6:AN6"/>
    <mergeCell ref="A30:V30"/>
    <mergeCell ref="W30:AT30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Normal="110" zoomScaleSheetLayoutView="100" zoomScalePageLayoutView="0" workbookViewId="0" topLeftCell="A1">
      <selection activeCell="Z36" sqref="Z36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66"/>
      <c r="E1" s="266"/>
      <c r="F1" s="266"/>
      <c r="G1" s="266"/>
      <c r="H1" s="266"/>
      <c r="U1" s="267" t="s">
        <v>1</v>
      </c>
      <c r="V1" s="257"/>
      <c r="W1" s="256" t="s">
        <v>2</v>
      </c>
      <c r="X1" s="257"/>
    </row>
    <row r="2" spans="1:24" ht="16.5" customHeight="1">
      <c r="A2" s="47" t="s">
        <v>3</v>
      </c>
      <c r="B2" s="48" t="s">
        <v>59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9"/>
      <c r="U2" s="260" t="s">
        <v>60</v>
      </c>
      <c r="V2" s="261"/>
      <c r="W2" s="262" t="s">
        <v>61</v>
      </c>
      <c r="X2" s="263"/>
    </row>
    <row r="3" spans="1:24" s="49" customFormat="1" ht="19.5" customHeight="1">
      <c r="A3" s="270" t="s">
        <v>265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</row>
    <row r="4" spans="1:24" ht="19.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</row>
    <row r="5" spans="5:24" s="50" customFormat="1" ht="19.5" customHeight="1">
      <c r="E5" s="272" t="str">
        <f>'2491-00-01'!H5</f>
        <v>中華民國104年12月底</v>
      </c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U5" s="273" t="s">
        <v>7</v>
      </c>
      <c r="V5" s="273"/>
      <c r="W5" s="273"/>
      <c r="X5" s="273"/>
    </row>
    <row r="6" spans="1:24" s="51" customFormat="1" ht="13.5" customHeight="1">
      <c r="A6" s="274" t="s">
        <v>62</v>
      </c>
      <c r="B6" s="275"/>
      <c r="C6" s="280" t="s">
        <v>63</v>
      </c>
      <c r="D6" s="281"/>
      <c r="E6" s="284" t="s">
        <v>64</v>
      </c>
      <c r="F6" s="285"/>
      <c r="G6" s="264" t="s">
        <v>65</v>
      </c>
      <c r="H6" s="265"/>
      <c r="I6" s="264" t="s">
        <v>66</v>
      </c>
      <c r="J6" s="265"/>
      <c r="K6" s="264" t="s">
        <v>67</v>
      </c>
      <c r="L6" s="265"/>
      <c r="M6" s="264" t="s">
        <v>68</v>
      </c>
      <c r="N6" s="265"/>
      <c r="O6" s="264" t="s">
        <v>69</v>
      </c>
      <c r="P6" s="265"/>
      <c r="Q6" s="264" t="s">
        <v>70</v>
      </c>
      <c r="R6" s="265"/>
      <c r="S6" s="264" t="s">
        <v>71</v>
      </c>
      <c r="T6" s="265"/>
      <c r="U6" s="264" t="s">
        <v>72</v>
      </c>
      <c r="V6" s="265"/>
      <c r="W6" s="289" t="s">
        <v>73</v>
      </c>
      <c r="X6" s="290"/>
    </row>
    <row r="7" spans="1:24" s="51" customFormat="1" ht="14.25" customHeight="1">
      <c r="A7" s="276"/>
      <c r="B7" s="277"/>
      <c r="C7" s="282"/>
      <c r="D7" s="283"/>
      <c r="E7" s="286"/>
      <c r="F7" s="287"/>
      <c r="G7" s="268" t="s">
        <v>121</v>
      </c>
      <c r="H7" s="269"/>
      <c r="I7" s="268" t="s">
        <v>122</v>
      </c>
      <c r="J7" s="269"/>
      <c r="K7" s="268" t="s">
        <v>123</v>
      </c>
      <c r="L7" s="269"/>
      <c r="M7" s="268" t="s">
        <v>124</v>
      </c>
      <c r="N7" s="269"/>
      <c r="O7" s="268" t="s">
        <v>125</v>
      </c>
      <c r="P7" s="269"/>
      <c r="Q7" s="268" t="s">
        <v>126</v>
      </c>
      <c r="R7" s="269"/>
      <c r="S7" s="268" t="s">
        <v>127</v>
      </c>
      <c r="T7" s="269"/>
      <c r="U7" s="268" t="s">
        <v>128</v>
      </c>
      <c r="V7" s="269"/>
      <c r="W7" s="291"/>
      <c r="X7" s="292"/>
    </row>
    <row r="8" spans="1:24" s="51" customFormat="1" ht="17.25" customHeight="1">
      <c r="A8" s="278"/>
      <c r="B8" s="279"/>
      <c r="C8" s="52" t="s">
        <v>129</v>
      </c>
      <c r="D8" s="53" t="s">
        <v>130</v>
      </c>
      <c r="E8" s="54" t="s">
        <v>129</v>
      </c>
      <c r="F8" s="54" t="s">
        <v>130</v>
      </c>
      <c r="G8" s="54" t="s">
        <v>129</v>
      </c>
      <c r="H8" s="54" t="s">
        <v>130</v>
      </c>
      <c r="I8" s="54" t="s">
        <v>129</v>
      </c>
      <c r="J8" s="54" t="s">
        <v>130</v>
      </c>
      <c r="K8" s="54" t="s">
        <v>129</v>
      </c>
      <c r="L8" s="54" t="s">
        <v>130</v>
      </c>
      <c r="M8" s="54" t="s">
        <v>129</v>
      </c>
      <c r="N8" s="54" t="s">
        <v>130</v>
      </c>
      <c r="O8" s="54" t="s">
        <v>129</v>
      </c>
      <c r="P8" s="54" t="s">
        <v>130</v>
      </c>
      <c r="Q8" s="54" t="s">
        <v>129</v>
      </c>
      <c r="R8" s="54" t="s">
        <v>130</v>
      </c>
      <c r="S8" s="54" t="s">
        <v>129</v>
      </c>
      <c r="T8" s="54" t="s">
        <v>130</v>
      </c>
      <c r="U8" s="54" t="s">
        <v>129</v>
      </c>
      <c r="V8" s="54" t="s">
        <v>130</v>
      </c>
      <c r="W8" s="54" t="s">
        <v>129</v>
      </c>
      <c r="X8" s="55" t="s">
        <v>130</v>
      </c>
    </row>
    <row r="9" spans="1:24" s="51" customFormat="1" ht="12.75" customHeight="1">
      <c r="A9" s="56" t="s">
        <v>37</v>
      </c>
      <c r="B9" s="57"/>
      <c r="C9" s="58">
        <v>656333</v>
      </c>
      <c r="D9" s="58">
        <v>22142820.615944</v>
      </c>
      <c r="E9" s="58">
        <v>100330</v>
      </c>
      <c r="F9" s="58">
        <v>39932.245059</v>
      </c>
      <c r="G9" s="58">
        <v>257593</v>
      </c>
      <c r="H9" s="58">
        <v>438423.198933</v>
      </c>
      <c r="I9" s="58">
        <v>149953</v>
      </c>
      <c r="J9" s="58">
        <v>823063.186755</v>
      </c>
      <c r="K9" s="58">
        <v>69110</v>
      </c>
      <c r="L9" s="58">
        <v>813369.90079</v>
      </c>
      <c r="M9" s="58">
        <v>35704</v>
      </c>
      <c r="N9" s="58">
        <v>852050.323753</v>
      </c>
      <c r="O9" s="58">
        <v>8133</v>
      </c>
      <c r="P9" s="58">
        <v>263046.425255</v>
      </c>
      <c r="Q9" s="58">
        <v>3901</v>
      </c>
      <c r="R9" s="58">
        <v>166406.041137</v>
      </c>
      <c r="S9" s="58">
        <v>13973</v>
      </c>
      <c r="T9" s="58">
        <v>901362.652359</v>
      </c>
      <c r="U9" s="58">
        <v>13523</v>
      </c>
      <c r="V9" s="58">
        <v>2651722.110921</v>
      </c>
      <c r="W9" s="58">
        <v>4113</v>
      </c>
      <c r="X9" s="58">
        <v>15193444.530982</v>
      </c>
    </row>
    <row r="10" spans="1:24" s="51" customFormat="1" ht="12.75" customHeight="1">
      <c r="A10" s="56" t="s">
        <v>74</v>
      </c>
      <c r="B10" s="57"/>
      <c r="C10" s="58">
        <v>13369</v>
      </c>
      <c r="D10" s="58">
        <v>544145.127511</v>
      </c>
      <c r="E10" s="58">
        <v>2054</v>
      </c>
      <c r="F10" s="58">
        <v>772.220904</v>
      </c>
      <c r="G10" s="58">
        <v>4687</v>
      </c>
      <c r="H10" s="58">
        <v>8420.371794</v>
      </c>
      <c r="I10" s="58">
        <v>2696</v>
      </c>
      <c r="J10" s="58">
        <v>15087.60458</v>
      </c>
      <c r="K10" s="58">
        <v>1946</v>
      </c>
      <c r="L10" s="58">
        <v>23018.902439</v>
      </c>
      <c r="M10" s="58">
        <v>895</v>
      </c>
      <c r="N10" s="58">
        <v>21207.13687</v>
      </c>
      <c r="O10" s="58">
        <v>184</v>
      </c>
      <c r="P10" s="58">
        <v>5898.07038</v>
      </c>
      <c r="Q10" s="58">
        <v>80</v>
      </c>
      <c r="R10" s="58">
        <v>3435.20684</v>
      </c>
      <c r="S10" s="58">
        <v>347</v>
      </c>
      <c r="T10" s="58">
        <v>22279.85794</v>
      </c>
      <c r="U10" s="58">
        <v>363</v>
      </c>
      <c r="V10" s="58">
        <v>72947.603354</v>
      </c>
      <c r="W10" s="58">
        <v>117</v>
      </c>
      <c r="X10" s="58">
        <v>371078.15241</v>
      </c>
    </row>
    <row r="11" spans="1:24" s="51" customFormat="1" ht="12.75" customHeight="1">
      <c r="A11" s="56" t="s">
        <v>75</v>
      </c>
      <c r="B11" s="57"/>
      <c r="C11" s="58">
        <v>3947</v>
      </c>
      <c r="D11" s="58">
        <v>253080.988573</v>
      </c>
      <c r="E11" s="58">
        <v>274</v>
      </c>
      <c r="F11" s="58">
        <v>102.515082</v>
      </c>
      <c r="G11" s="58">
        <v>1251</v>
      </c>
      <c r="H11" s="58">
        <v>2589.434183</v>
      </c>
      <c r="I11" s="58">
        <v>849</v>
      </c>
      <c r="J11" s="58">
        <v>4711.339288</v>
      </c>
      <c r="K11" s="58">
        <v>696</v>
      </c>
      <c r="L11" s="58">
        <v>8276.524</v>
      </c>
      <c r="M11" s="58">
        <v>448</v>
      </c>
      <c r="N11" s="58">
        <v>10734.896</v>
      </c>
      <c r="O11" s="58">
        <v>88</v>
      </c>
      <c r="P11" s="58">
        <v>2829.5402</v>
      </c>
      <c r="Q11" s="58">
        <v>47</v>
      </c>
      <c r="R11" s="58">
        <v>2029</v>
      </c>
      <c r="S11" s="58">
        <v>150</v>
      </c>
      <c r="T11" s="58">
        <v>9391.45538</v>
      </c>
      <c r="U11" s="58">
        <v>113</v>
      </c>
      <c r="V11" s="58">
        <v>17837.78695</v>
      </c>
      <c r="W11" s="58">
        <v>31</v>
      </c>
      <c r="X11" s="58">
        <v>194578.49749</v>
      </c>
    </row>
    <row r="12" spans="1:24" s="51" customFormat="1" ht="12.75" customHeight="1">
      <c r="A12" s="56" t="s">
        <v>76</v>
      </c>
      <c r="B12" s="57"/>
      <c r="C12" s="58">
        <v>188283</v>
      </c>
      <c r="D12" s="58">
        <v>8090622.541672</v>
      </c>
      <c r="E12" s="58">
        <v>19608</v>
      </c>
      <c r="F12" s="58">
        <v>8172.194025</v>
      </c>
      <c r="G12" s="58">
        <v>68909</v>
      </c>
      <c r="H12" s="58">
        <v>118581.400236</v>
      </c>
      <c r="I12" s="58">
        <v>48864</v>
      </c>
      <c r="J12" s="58">
        <v>267989.824482</v>
      </c>
      <c r="K12" s="58">
        <v>22857</v>
      </c>
      <c r="L12" s="58">
        <v>273178.39227</v>
      </c>
      <c r="M12" s="58">
        <v>11349</v>
      </c>
      <c r="N12" s="58">
        <v>269111.797721</v>
      </c>
      <c r="O12" s="58">
        <v>2767</v>
      </c>
      <c r="P12" s="58">
        <v>90442.659911</v>
      </c>
      <c r="Q12" s="58">
        <v>1367</v>
      </c>
      <c r="R12" s="58">
        <v>58849.820399</v>
      </c>
      <c r="S12" s="58">
        <v>5305</v>
      </c>
      <c r="T12" s="58">
        <v>348803.433258</v>
      </c>
      <c r="U12" s="58">
        <v>5387</v>
      </c>
      <c r="V12" s="58">
        <v>1109897.572035</v>
      </c>
      <c r="W12" s="58">
        <v>1870</v>
      </c>
      <c r="X12" s="58">
        <v>5545595.447335</v>
      </c>
    </row>
    <row r="13" spans="1:24" s="51" customFormat="1" ht="12.75" customHeight="1">
      <c r="A13" s="56" t="s">
        <v>77</v>
      </c>
      <c r="B13" s="57"/>
      <c r="C13" s="58">
        <v>16255</v>
      </c>
      <c r="D13" s="58">
        <v>439929.77226</v>
      </c>
      <c r="E13" s="58">
        <v>2526</v>
      </c>
      <c r="F13" s="58">
        <v>995.578673</v>
      </c>
      <c r="G13" s="58">
        <v>6060</v>
      </c>
      <c r="H13" s="58">
        <v>10227.573656</v>
      </c>
      <c r="I13" s="58">
        <v>3670</v>
      </c>
      <c r="J13" s="58">
        <v>20366.859159</v>
      </c>
      <c r="K13" s="58">
        <v>1833</v>
      </c>
      <c r="L13" s="58">
        <v>21796.738402</v>
      </c>
      <c r="M13" s="58">
        <v>923</v>
      </c>
      <c r="N13" s="58">
        <v>22027.20804</v>
      </c>
      <c r="O13" s="58">
        <v>229</v>
      </c>
      <c r="P13" s="58">
        <v>7481.805625</v>
      </c>
      <c r="Q13" s="58">
        <v>102</v>
      </c>
      <c r="R13" s="58">
        <v>4418.57494</v>
      </c>
      <c r="S13" s="58">
        <v>431</v>
      </c>
      <c r="T13" s="58">
        <v>28495.57444</v>
      </c>
      <c r="U13" s="58">
        <v>363</v>
      </c>
      <c r="V13" s="58">
        <v>74002.808645</v>
      </c>
      <c r="W13" s="58">
        <v>118</v>
      </c>
      <c r="X13" s="58">
        <v>250117.05068</v>
      </c>
    </row>
    <row r="14" spans="1:24" s="51" customFormat="1" ht="12.75" customHeight="1">
      <c r="A14" s="56" t="s">
        <v>78</v>
      </c>
      <c r="B14" s="57"/>
      <c r="C14" s="58">
        <v>1122</v>
      </c>
      <c r="D14" s="58">
        <v>45245.875344</v>
      </c>
      <c r="E14" s="58">
        <v>148</v>
      </c>
      <c r="F14" s="58">
        <v>58.043</v>
      </c>
      <c r="G14" s="58">
        <v>405</v>
      </c>
      <c r="H14" s="58">
        <v>754.853196</v>
      </c>
      <c r="I14" s="58">
        <v>242</v>
      </c>
      <c r="J14" s="58">
        <v>1375.862568</v>
      </c>
      <c r="K14" s="58">
        <v>117</v>
      </c>
      <c r="L14" s="58">
        <v>1412.883</v>
      </c>
      <c r="M14" s="58">
        <v>68</v>
      </c>
      <c r="N14" s="58">
        <v>1592.23333</v>
      </c>
      <c r="O14" s="58">
        <v>22</v>
      </c>
      <c r="P14" s="58">
        <v>719.39033</v>
      </c>
      <c r="Q14" s="58">
        <v>12</v>
      </c>
      <c r="R14" s="58">
        <v>513.32591</v>
      </c>
      <c r="S14" s="58">
        <v>45</v>
      </c>
      <c r="T14" s="58">
        <v>3066.24698</v>
      </c>
      <c r="U14" s="58">
        <v>40</v>
      </c>
      <c r="V14" s="58">
        <v>8107.52915</v>
      </c>
      <c r="W14" s="58">
        <v>23</v>
      </c>
      <c r="X14" s="58">
        <v>27645.50788</v>
      </c>
    </row>
    <row r="15" spans="1:24" s="51" customFormat="1" ht="12.75" customHeight="1">
      <c r="A15" s="56" t="s">
        <v>79</v>
      </c>
      <c r="B15" s="57"/>
      <c r="C15" s="58">
        <v>37</v>
      </c>
      <c r="D15" s="58">
        <v>53848.64473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6</v>
      </c>
      <c r="L15" s="58">
        <v>73.5</v>
      </c>
      <c r="M15" s="58">
        <v>3</v>
      </c>
      <c r="N15" s="58">
        <v>62</v>
      </c>
      <c r="O15" s="58">
        <v>1</v>
      </c>
      <c r="P15" s="58">
        <v>38</v>
      </c>
      <c r="Q15" s="58">
        <v>2</v>
      </c>
      <c r="R15" s="58">
        <v>88</v>
      </c>
      <c r="S15" s="58">
        <v>5</v>
      </c>
      <c r="T15" s="58">
        <v>332.75</v>
      </c>
      <c r="U15" s="58">
        <v>2</v>
      </c>
      <c r="V15" s="58">
        <v>215</v>
      </c>
      <c r="W15" s="58">
        <v>6</v>
      </c>
      <c r="X15" s="58">
        <v>52979.19473</v>
      </c>
    </row>
    <row r="16" spans="1:24" s="51" customFormat="1" ht="12.75" customHeight="1">
      <c r="A16" s="56" t="s">
        <v>80</v>
      </c>
      <c r="B16" s="57"/>
      <c r="C16" s="58">
        <v>12057</v>
      </c>
      <c r="D16" s="58">
        <v>456312.247089</v>
      </c>
      <c r="E16" s="58">
        <v>746</v>
      </c>
      <c r="F16" s="58">
        <v>302.883127</v>
      </c>
      <c r="G16" s="58">
        <v>3685</v>
      </c>
      <c r="H16" s="58">
        <v>6438.08088</v>
      </c>
      <c r="I16" s="58">
        <v>4031</v>
      </c>
      <c r="J16" s="58">
        <v>21997.571559</v>
      </c>
      <c r="K16" s="58">
        <v>1576</v>
      </c>
      <c r="L16" s="58">
        <v>19338.20202</v>
      </c>
      <c r="M16" s="58">
        <v>949</v>
      </c>
      <c r="N16" s="58">
        <v>22793.072453</v>
      </c>
      <c r="O16" s="58">
        <v>166</v>
      </c>
      <c r="P16" s="58">
        <v>5512.31808</v>
      </c>
      <c r="Q16" s="58">
        <v>95</v>
      </c>
      <c r="R16" s="58">
        <v>4095.33302</v>
      </c>
      <c r="S16" s="58">
        <v>371</v>
      </c>
      <c r="T16" s="58">
        <v>24511.75319</v>
      </c>
      <c r="U16" s="58">
        <v>324</v>
      </c>
      <c r="V16" s="58">
        <v>64691.13051</v>
      </c>
      <c r="W16" s="58">
        <v>114</v>
      </c>
      <c r="X16" s="58">
        <v>286631.90225</v>
      </c>
    </row>
    <row r="17" spans="1:24" s="51" customFormat="1" ht="12.75" customHeight="1">
      <c r="A17" s="56" t="s">
        <v>81</v>
      </c>
      <c r="B17" s="57"/>
      <c r="C17" s="58">
        <v>5147</v>
      </c>
      <c r="D17" s="58">
        <v>89372.243403</v>
      </c>
      <c r="E17" s="58">
        <v>859</v>
      </c>
      <c r="F17" s="58">
        <v>349.90512</v>
      </c>
      <c r="G17" s="58">
        <v>2018</v>
      </c>
      <c r="H17" s="58">
        <v>3283.810573</v>
      </c>
      <c r="I17" s="58">
        <v>1228</v>
      </c>
      <c r="J17" s="58">
        <v>6685.80112</v>
      </c>
      <c r="K17" s="58">
        <v>538</v>
      </c>
      <c r="L17" s="58">
        <v>6372.72125</v>
      </c>
      <c r="M17" s="58">
        <v>226</v>
      </c>
      <c r="N17" s="58">
        <v>5337.2625</v>
      </c>
      <c r="O17" s="58">
        <v>57</v>
      </c>
      <c r="P17" s="58">
        <v>1872.017</v>
      </c>
      <c r="Q17" s="58">
        <v>23</v>
      </c>
      <c r="R17" s="58">
        <v>959.52</v>
      </c>
      <c r="S17" s="58">
        <v>97</v>
      </c>
      <c r="T17" s="58">
        <v>6335.3185</v>
      </c>
      <c r="U17" s="58">
        <v>72</v>
      </c>
      <c r="V17" s="58">
        <v>14034.58319</v>
      </c>
      <c r="W17" s="58">
        <v>29</v>
      </c>
      <c r="X17" s="58">
        <v>44141.30415</v>
      </c>
    </row>
    <row r="18" spans="1:24" s="51" customFormat="1" ht="12.75" customHeight="1">
      <c r="A18" s="56" t="s">
        <v>82</v>
      </c>
      <c r="B18" s="57"/>
      <c r="C18" s="58">
        <v>2032</v>
      </c>
      <c r="D18" s="58">
        <v>23290.175433</v>
      </c>
      <c r="E18" s="58">
        <v>228</v>
      </c>
      <c r="F18" s="58">
        <v>92.915333</v>
      </c>
      <c r="G18" s="58">
        <v>683</v>
      </c>
      <c r="H18" s="58">
        <v>1138.161</v>
      </c>
      <c r="I18" s="58">
        <v>628</v>
      </c>
      <c r="J18" s="58">
        <v>3421.56</v>
      </c>
      <c r="K18" s="58">
        <v>231</v>
      </c>
      <c r="L18" s="58">
        <v>2781.07</v>
      </c>
      <c r="M18" s="58">
        <v>145</v>
      </c>
      <c r="N18" s="58">
        <v>3397.402</v>
      </c>
      <c r="O18" s="58">
        <v>19</v>
      </c>
      <c r="P18" s="58">
        <v>629.468</v>
      </c>
      <c r="Q18" s="58">
        <v>10</v>
      </c>
      <c r="R18" s="58">
        <v>408.2</v>
      </c>
      <c r="S18" s="58">
        <v>53</v>
      </c>
      <c r="T18" s="58">
        <v>3344.8362</v>
      </c>
      <c r="U18" s="58">
        <v>32</v>
      </c>
      <c r="V18" s="58">
        <v>5995.54007</v>
      </c>
      <c r="W18" s="58">
        <v>3</v>
      </c>
      <c r="X18" s="58">
        <v>2081.02283</v>
      </c>
    </row>
    <row r="19" spans="1:24" s="51" customFormat="1" ht="12.75" customHeight="1">
      <c r="A19" s="56" t="s">
        <v>83</v>
      </c>
      <c r="B19" s="57"/>
      <c r="C19" s="58">
        <v>3877</v>
      </c>
      <c r="D19" s="58">
        <v>50891.645078</v>
      </c>
      <c r="E19" s="58">
        <v>354</v>
      </c>
      <c r="F19" s="58">
        <v>152.258879</v>
      </c>
      <c r="G19" s="58">
        <v>1280</v>
      </c>
      <c r="H19" s="58">
        <v>2302.201461</v>
      </c>
      <c r="I19" s="58">
        <v>1193</v>
      </c>
      <c r="J19" s="58">
        <v>6531.932888</v>
      </c>
      <c r="K19" s="58">
        <v>563</v>
      </c>
      <c r="L19" s="58">
        <v>6744.9831</v>
      </c>
      <c r="M19" s="58">
        <v>251</v>
      </c>
      <c r="N19" s="58">
        <v>5976.1205</v>
      </c>
      <c r="O19" s="58">
        <v>43</v>
      </c>
      <c r="P19" s="58">
        <v>1402.263</v>
      </c>
      <c r="Q19" s="58">
        <v>31</v>
      </c>
      <c r="R19" s="58">
        <v>1325.68</v>
      </c>
      <c r="S19" s="58">
        <v>86</v>
      </c>
      <c r="T19" s="58">
        <v>5564.79613</v>
      </c>
      <c r="U19" s="58">
        <v>66</v>
      </c>
      <c r="V19" s="58">
        <v>11310.22351</v>
      </c>
      <c r="W19" s="58">
        <v>10</v>
      </c>
      <c r="X19" s="58">
        <v>9581.18561</v>
      </c>
    </row>
    <row r="20" spans="1:24" s="51" customFormat="1" ht="12.75" customHeight="1">
      <c r="A20" s="56" t="s">
        <v>84</v>
      </c>
      <c r="B20" s="57"/>
      <c r="C20" s="58">
        <v>3609</v>
      </c>
      <c r="D20" s="58">
        <v>64168.432178</v>
      </c>
      <c r="E20" s="58">
        <v>312</v>
      </c>
      <c r="F20" s="58">
        <v>133.506723</v>
      </c>
      <c r="G20" s="58">
        <v>1465</v>
      </c>
      <c r="H20" s="58">
        <v>2567.634351</v>
      </c>
      <c r="I20" s="58">
        <v>886</v>
      </c>
      <c r="J20" s="58">
        <v>4881.3826</v>
      </c>
      <c r="K20" s="58">
        <v>478</v>
      </c>
      <c r="L20" s="58">
        <v>5806.29496</v>
      </c>
      <c r="M20" s="58">
        <v>195</v>
      </c>
      <c r="N20" s="58">
        <v>4634.53128</v>
      </c>
      <c r="O20" s="58">
        <v>49</v>
      </c>
      <c r="P20" s="58">
        <v>1598.244999</v>
      </c>
      <c r="Q20" s="58">
        <v>22</v>
      </c>
      <c r="R20" s="58">
        <v>945.2</v>
      </c>
      <c r="S20" s="58">
        <v>100</v>
      </c>
      <c r="T20" s="58">
        <v>6530.08256</v>
      </c>
      <c r="U20" s="58">
        <v>90</v>
      </c>
      <c r="V20" s="58">
        <v>19959.73489</v>
      </c>
      <c r="W20" s="58">
        <v>12</v>
      </c>
      <c r="X20" s="58">
        <v>17111.819815</v>
      </c>
    </row>
    <row r="21" spans="1:24" s="51" customFormat="1" ht="12.75" customHeight="1">
      <c r="A21" s="56" t="s">
        <v>85</v>
      </c>
      <c r="B21" s="57"/>
      <c r="C21" s="58">
        <v>10222</v>
      </c>
      <c r="D21" s="58">
        <v>107653.655253</v>
      </c>
      <c r="E21" s="58">
        <v>1392</v>
      </c>
      <c r="F21" s="58">
        <v>581.925846</v>
      </c>
      <c r="G21" s="58">
        <v>4931</v>
      </c>
      <c r="H21" s="58">
        <v>8067.602578</v>
      </c>
      <c r="I21" s="58">
        <v>2226</v>
      </c>
      <c r="J21" s="58">
        <v>12159.884607</v>
      </c>
      <c r="K21" s="58">
        <v>901</v>
      </c>
      <c r="L21" s="58">
        <v>10553.514922</v>
      </c>
      <c r="M21" s="58">
        <v>368</v>
      </c>
      <c r="N21" s="58">
        <v>8588.158686</v>
      </c>
      <c r="O21" s="58">
        <v>78</v>
      </c>
      <c r="P21" s="58">
        <v>2566.22142</v>
      </c>
      <c r="Q21" s="58">
        <v>40</v>
      </c>
      <c r="R21" s="58">
        <v>1723.2</v>
      </c>
      <c r="S21" s="58">
        <v>144</v>
      </c>
      <c r="T21" s="58">
        <v>9475.70374</v>
      </c>
      <c r="U21" s="58">
        <v>112</v>
      </c>
      <c r="V21" s="58">
        <v>22556.91213</v>
      </c>
      <c r="W21" s="58">
        <v>30</v>
      </c>
      <c r="X21" s="58">
        <v>31380.531324</v>
      </c>
    </row>
    <row r="22" spans="1:24" s="51" customFormat="1" ht="12.75" customHeight="1">
      <c r="A22" s="56" t="s">
        <v>86</v>
      </c>
      <c r="B22" s="57"/>
      <c r="C22" s="58">
        <v>377</v>
      </c>
      <c r="D22" s="58">
        <v>25395.92612</v>
      </c>
      <c r="E22" s="58">
        <v>30</v>
      </c>
      <c r="F22" s="58">
        <v>11.11216</v>
      </c>
      <c r="G22" s="58">
        <v>108</v>
      </c>
      <c r="H22" s="58">
        <v>183.18</v>
      </c>
      <c r="I22" s="58">
        <v>85</v>
      </c>
      <c r="J22" s="58">
        <v>487.8</v>
      </c>
      <c r="K22" s="58">
        <v>53</v>
      </c>
      <c r="L22" s="58">
        <v>622.5</v>
      </c>
      <c r="M22" s="58">
        <v>43</v>
      </c>
      <c r="N22" s="58">
        <v>1041.3</v>
      </c>
      <c r="O22" s="58">
        <v>9</v>
      </c>
      <c r="P22" s="58">
        <v>293.48</v>
      </c>
      <c r="Q22" s="58">
        <v>10</v>
      </c>
      <c r="R22" s="58">
        <v>435.36</v>
      </c>
      <c r="S22" s="58">
        <v>20</v>
      </c>
      <c r="T22" s="58">
        <v>1305.43242</v>
      </c>
      <c r="U22" s="58">
        <v>12</v>
      </c>
      <c r="V22" s="58">
        <v>2278.0092</v>
      </c>
      <c r="W22" s="58">
        <v>7</v>
      </c>
      <c r="X22" s="58">
        <v>18737.75234</v>
      </c>
    </row>
    <row r="23" spans="1:24" s="51" customFormat="1" ht="12.75" customHeight="1">
      <c r="A23" s="56" t="s">
        <v>87</v>
      </c>
      <c r="B23" s="57"/>
      <c r="C23" s="58">
        <v>8258</v>
      </c>
      <c r="D23" s="58">
        <v>633956.682928</v>
      </c>
      <c r="E23" s="58">
        <v>619</v>
      </c>
      <c r="F23" s="58">
        <v>266.014915</v>
      </c>
      <c r="G23" s="58">
        <v>2669</v>
      </c>
      <c r="H23" s="58">
        <v>4605.553231</v>
      </c>
      <c r="I23" s="58">
        <v>2344</v>
      </c>
      <c r="J23" s="58">
        <v>12982.421962</v>
      </c>
      <c r="K23" s="58">
        <v>1110</v>
      </c>
      <c r="L23" s="58">
        <v>13315.996562</v>
      </c>
      <c r="M23" s="58">
        <v>528</v>
      </c>
      <c r="N23" s="58">
        <v>12512.75972</v>
      </c>
      <c r="O23" s="58">
        <v>130</v>
      </c>
      <c r="P23" s="58">
        <v>4276.09032</v>
      </c>
      <c r="Q23" s="58">
        <v>71</v>
      </c>
      <c r="R23" s="58">
        <v>3090.32913</v>
      </c>
      <c r="S23" s="58">
        <v>298</v>
      </c>
      <c r="T23" s="58">
        <v>19659.29924</v>
      </c>
      <c r="U23" s="58">
        <v>358</v>
      </c>
      <c r="V23" s="58">
        <v>71764.32889</v>
      </c>
      <c r="W23" s="58">
        <v>131</v>
      </c>
      <c r="X23" s="58">
        <v>491483.888958</v>
      </c>
    </row>
    <row r="24" spans="1:24" s="51" customFormat="1" ht="12.75" customHeight="1">
      <c r="A24" s="56" t="s">
        <v>88</v>
      </c>
      <c r="B24" s="57"/>
      <c r="C24" s="58">
        <v>6129</v>
      </c>
      <c r="D24" s="58">
        <v>207058.699318</v>
      </c>
      <c r="E24" s="58">
        <v>786</v>
      </c>
      <c r="F24" s="58">
        <v>300.91968</v>
      </c>
      <c r="G24" s="58">
        <v>2047</v>
      </c>
      <c r="H24" s="58">
        <v>3445.309588</v>
      </c>
      <c r="I24" s="58">
        <v>1536</v>
      </c>
      <c r="J24" s="58">
        <v>8447.84626</v>
      </c>
      <c r="K24" s="58">
        <v>754</v>
      </c>
      <c r="L24" s="58">
        <v>8894.20379</v>
      </c>
      <c r="M24" s="58">
        <v>362</v>
      </c>
      <c r="N24" s="58">
        <v>8562.87864</v>
      </c>
      <c r="O24" s="58">
        <v>111</v>
      </c>
      <c r="P24" s="58">
        <v>3635.57955</v>
      </c>
      <c r="Q24" s="58">
        <v>58</v>
      </c>
      <c r="R24" s="58">
        <v>2502.69108</v>
      </c>
      <c r="S24" s="58">
        <v>210</v>
      </c>
      <c r="T24" s="58">
        <v>13703.90972</v>
      </c>
      <c r="U24" s="58">
        <v>215</v>
      </c>
      <c r="V24" s="58">
        <v>47511.58337</v>
      </c>
      <c r="W24" s="58">
        <v>50</v>
      </c>
      <c r="X24" s="58">
        <v>110053.77764</v>
      </c>
    </row>
    <row r="25" spans="1:24" s="51" customFormat="1" ht="12.75" customHeight="1">
      <c r="A25" s="56" t="s">
        <v>295</v>
      </c>
      <c r="B25" s="57"/>
      <c r="C25" s="58">
        <v>168</v>
      </c>
      <c r="D25" s="58">
        <v>36944.18856</v>
      </c>
      <c r="E25" s="58">
        <v>8</v>
      </c>
      <c r="F25" s="58">
        <v>2.8</v>
      </c>
      <c r="G25" s="58">
        <v>26</v>
      </c>
      <c r="H25" s="58">
        <v>52</v>
      </c>
      <c r="I25" s="58">
        <v>18</v>
      </c>
      <c r="J25" s="58">
        <v>101.5</v>
      </c>
      <c r="K25" s="58">
        <v>19</v>
      </c>
      <c r="L25" s="58">
        <v>249.04</v>
      </c>
      <c r="M25" s="58">
        <v>7</v>
      </c>
      <c r="N25" s="58">
        <v>161</v>
      </c>
      <c r="O25" s="58">
        <v>9</v>
      </c>
      <c r="P25" s="58">
        <v>300.71</v>
      </c>
      <c r="Q25" s="58">
        <v>5</v>
      </c>
      <c r="R25" s="58">
        <v>212.842</v>
      </c>
      <c r="S25" s="58">
        <v>17</v>
      </c>
      <c r="T25" s="58">
        <v>1197.97954</v>
      </c>
      <c r="U25" s="58">
        <v>36</v>
      </c>
      <c r="V25" s="58">
        <v>7799.83253</v>
      </c>
      <c r="W25" s="58">
        <v>23</v>
      </c>
      <c r="X25" s="58">
        <v>26866.48449</v>
      </c>
    </row>
    <row r="26" spans="1:24" s="51" customFormat="1" ht="12.75" customHeight="1">
      <c r="A26" s="56" t="s">
        <v>89</v>
      </c>
      <c r="B26" s="57"/>
      <c r="C26" s="58">
        <v>2066</v>
      </c>
      <c r="D26" s="58">
        <v>97419.505789</v>
      </c>
      <c r="E26" s="58">
        <v>158</v>
      </c>
      <c r="F26" s="58">
        <v>69.541001</v>
      </c>
      <c r="G26" s="58">
        <v>693</v>
      </c>
      <c r="H26" s="58">
        <v>1249.403768</v>
      </c>
      <c r="I26" s="58">
        <v>593</v>
      </c>
      <c r="J26" s="58">
        <v>3266.234</v>
      </c>
      <c r="K26" s="58">
        <v>274</v>
      </c>
      <c r="L26" s="58">
        <v>3354.214</v>
      </c>
      <c r="M26" s="58">
        <v>130</v>
      </c>
      <c r="N26" s="58">
        <v>3158.35</v>
      </c>
      <c r="O26" s="58">
        <v>38</v>
      </c>
      <c r="P26" s="58">
        <v>1270.305</v>
      </c>
      <c r="Q26" s="58">
        <v>22</v>
      </c>
      <c r="R26" s="58">
        <v>958.296</v>
      </c>
      <c r="S26" s="58">
        <v>87</v>
      </c>
      <c r="T26" s="58">
        <v>5614.92488</v>
      </c>
      <c r="U26" s="58">
        <v>50</v>
      </c>
      <c r="V26" s="58">
        <v>10834.91808</v>
      </c>
      <c r="W26" s="58">
        <v>21</v>
      </c>
      <c r="X26" s="58">
        <v>67643.31906</v>
      </c>
    </row>
    <row r="27" spans="1:24" s="51" customFormat="1" ht="12.75" customHeight="1">
      <c r="A27" s="56" t="s">
        <v>90</v>
      </c>
      <c r="B27" s="57"/>
      <c r="C27" s="58">
        <v>9298</v>
      </c>
      <c r="D27" s="58">
        <v>270041.067055</v>
      </c>
      <c r="E27" s="58">
        <v>813</v>
      </c>
      <c r="F27" s="58">
        <v>356.331185</v>
      </c>
      <c r="G27" s="58">
        <v>3446</v>
      </c>
      <c r="H27" s="58">
        <v>5939.510859</v>
      </c>
      <c r="I27" s="58">
        <v>2551</v>
      </c>
      <c r="J27" s="58">
        <v>13969.555511</v>
      </c>
      <c r="K27" s="58">
        <v>1154</v>
      </c>
      <c r="L27" s="58">
        <v>13981.37522</v>
      </c>
      <c r="M27" s="58">
        <v>546</v>
      </c>
      <c r="N27" s="58">
        <v>12921.01058</v>
      </c>
      <c r="O27" s="58">
        <v>140</v>
      </c>
      <c r="P27" s="58">
        <v>4558.742</v>
      </c>
      <c r="Q27" s="58">
        <v>65</v>
      </c>
      <c r="R27" s="58">
        <v>2817.64697</v>
      </c>
      <c r="S27" s="58">
        <v>261</v>
      </c>
      <c r="T27" s="58">
        <v>17050.51704</v>
      </c>
      <c r="U27" s="58">
        <v>236</v>
      </c>
      <c r="V27" s="58">
        <v>47266.31843</v>
      </c>
      <c r="W27" s="58">
        <v>86</v>
      </c>
      <c r="X27" s="58">
        <v>151180.05926</v>
      </c>
    </row>
    <row r="28" spans="1:24" s="51" customFormat="1" ht="12.75" customHeight="1">
      <c r="A28" s="56" t="s">
        <v>91</v>
      </c>
      <c r="B28" s="57"/>
      <c r="C28" s="58">
        <v>3160</v>
      </c>
      <c r="D28" s="58">
        <v>128594.104047</v>
      </c>
      <c r="E28" s="58">
        <v>340</v>
      </c>
      <c r="F28" s="58">
        <v>142.723776</v>
      </c>
      <c r="G28" s="58">
        <v>1073</v>
      </c>
      <c r="H28" s="58">
        <v>1927.368388</v>
      </c>
      <c r="I28" s="58">
        <v>682</v>
      </c>
      <c r="J28" s="58">
        <v>3823.14178</v>
      </c>
      <c r="K28" s="58">
        <v>450</v>
      </c>
      <c r="L28" s="58">
        <v>5450.906</v>
      </c>
      <c r="M28" s="58">
        <v>235</v>
      </c>
      <c r="N28" s="58">
        <v>5680.476</v>
      </c>
      <c r="O28" s="58">
        <v>72</v>
      </c>
      <c r="P28" s="58">
        <v>2356.322</v>
      </c>
      <c r="Q28" s="58">
        <v>44</v>
      </c>
      <c r="R28" s="58">
        <v>1884.282863</v>
      </c>
      <c r="S28" s="58">
        <v>117</v>
      </c>
      <c r="T28" s="58">
        <v>7754.91116</v>
      </c>
      <c r="U28" s="58">
        <v>116</v>
      </c>
      <c r="V28" s="58">
        <v>24128.70417</v>
      </c>
      <c r="W28" s="58">
        <v>31</v>
      </c>
      <c r="X28" s="58">
        <v>75445.26791</v>
      </c>
    </row>
    <row r="29" spans="1:24" s="51" customFormat="1" ht="12.75" customHeight="1">
      <c r="A29" s="56" t="s">
        <v>92</v>
      </c>
      <c r="B29" s="57"/>
      <c r="C29" s="58">
        <v>7815</v>
      </c>
      <c r="D29" s="58">
        <v>580902.410709</v>
      </c>
      <c r="E29" s="58">
        <v>644</v>
      </c>
      <c r="F29" s="58">
        <v>277.139311</v>
      </c>
      <c r="G29" s="58">
        <v>2580</v>
      </c>
      <c r="H29" s="58">
        <v>4672.253809</v>
      </c>
      <c r="I29" s="58">
        <v>1919</v>
      </c>
      <c r="J29" s="58">
        <v>10697.038311</v>
      </c>
      <c r="K29" s="58">
        <v>1105</v>
      </c>
      <c r="L29" s="58">
        <v>13327.4452</v>
      </c>
      <c r="M29" s="58">
        <v>613</v>
      </c>
      <c r="N29" s="58">
        <v>14568.617688</v>
      </c>
      <c r="O29" s="58">
        <v>135</v>
      </c>
      <c r="P29" s="58">
        <v>4459.6856</v>
      </c>
      <c r="Q29" s="58">
        <v>80</v>
      </c>
      <c r="R29" s="58">
        <v>3417.618888</v>
      </c>
      <c r="S29" s="58">
        <v>329</v>
      </c>
      <c r="T29" s="58">
        <v>21637.53576</v>
      </c>
      <c r="U29" s="58">
        <v>327</v>
      </c>
      <c r="V29" s="58">
        <v>64381.879832</v>
      </c>
      <c r="W29" s="58">
        <v>83</v>
      </c>
      <c r="X29" s="58">
        <v>443463.19631</v>
      </c>
    </row>
    <row r="30" spans="1:24" s="51" customFormat="1" ht="12.75" customHeight="1">
      <c r="A30" s="56" t="s">
        <v>93</v>
      </c>
      <c r="B30" s="57"/>
      <c r="C30" s="58">
        <v>29866</v>
      </c>
      <c r="D30" s="58">
        <v>431388.580987</v>
      </c>
      <c r="E30" s="58">
        <v>2601</v>
      </c>
      <c r="F30" s="58">
        <v>1136.807173</v>
      </c>
      <c r="G30" s="58">
        <v>11553</v>
      </c>
      <c r="H30" s="58">
        <v>20033.43235</v>
      </c>
      <c r="I30" s="58">
        <v>8740</v>
      </c>
      <c r="J30" s="58">
        <v>47523.697676</v>
      </c>
      <c r="K30" s="58">
        <v>3517</v>
      </c>
      <c r="L30" s="58">
        <v>42275.791541</v>
      </c>
      <c r="M30" s="58">
        <v>1657</v>
      </c>
      <c r="N30" s="58">
        <v>39054.43075</v>
      </c>
      <c r="O30" s="58">
        <v>363</v>
      </c>
      <c r="P30" s="58">
        <v>11793.569936</v>
      </c>
      <c r="Q30" s="58">
        <v>179</v>
      </c>
      <c r="R30" s="58">
        <v>7686.824978</v>
      </c>
      <c r="S30" s="58">
        <v>653</v>
      </c>
      <c r="T30" s="58">
        <v>42992.890733</v>
      </c>
      <c r="U30" s="58">
        <v>507</v>
      </c>
      <c r="V30" s="58">
        <v>96394.98173</v>
      </c>
      <c r="W30" s="58">
        <v>96</v>
      </c>
      <c r="X30" s="58">
        <v>122496.15412</v>
      </c>
    </row>
    <row r="31" spans="1:24" s="51" customFormat="1" ht="12.75" customHeight="1">
      <c r="A31" s="56" t="s">
        <v>94</v>
      </c>
      <c r="B31" s="57"/>
      <c r="C31" s="58">
        <v>5030</v>
      </c>
      <c r="D31" s="58">
        <v>784988.42744</v>
      </c>
      <c r="E31" s="58">
        <v>488</v>
      </c>
      <c r="F31" s="58">
        <v>198.65</v>
      </c>
      <c r="G31" s="58">
        <v>1505</v>
      </c>
      <c r="H31" s="58">
        <v>2607.05828</v>
      </c>
      <c r="I31" s="58">
        <v>1040</v>
      </c>
      <c r="J31" s="58">
        <v>5681.571625</v>
      </c>
      <c r="K31" s="58">
        <v>656</v>
      </c>
      <c r="L31" s="58">
        <v>7904.05613</v>
      </c>
      <c r="M31" s="58">
        <v>347</v>
      </c>
      <c r="N31" s="58">
        <v>8254.226797</v>
      </c>
      <c r="O31" s="58">
        <v>110</v>
      </c>
      <c r="P31" s="58">
        <v>3590.60753</v>
      </c>
      <c r="Q31" s="58">
        <v>58</v>
      </c>
      <c r="R31" s="58">
        <v>2496.41727</v>
      </c>
      <c r="S31" s="58">
        <v>246</v>
      </c>
      <c r="T31" s="58">
        <v>15907.11639</v>
      </c>
      <c r="U31" s="58">
        <v>378</v>
      </c>
      <c r="V31" s="58">
        <v>87250.61428</v>
      </c>
      <c r="W31" s="58">
        <v>202</v>
      </c>
      <c r="X31" s="58">
        <v>651098.109138</v>
      </c>
    </row>
    <row r="32" spans="1:24" s="51" customFormat="1" ht="12.75" customHeight="1">
      <c r="A32" s="56" t="s">
        <v>95</v>
      </c>
      <c r="B32" s="57"/>
      <c r="C32" s="58">
        <v>21196</v>
      </c>
      <c r="D32" s="58">
        <v>2055378.456766</v>
      </c>
      <c r="E32" s="58">
        <v>2067</v>
      </c>
      <c r="F32" s="58">
        <v>848.558946</v>
      </c>
      <c r="G32" s="58">
        <v>7315</v>
      </c>
      <c r="H32" s="58">
        <v>12605.804473</v>
      </c>
      <c r="I32" s="58">
        <v>4996</v>
      </c>
      <c r="J32" s="58">
        <v>27535.712053</v>
      </c>
      <c r="K32" s="58">
        <v>2772</v>
      </c>
      <c r="L32" s="58">
        <v>32740.730152</v>
      </c>
      <c r="M32" s="58">
        <v>1367</v>
      </c>
      <c r="N32" s="58">
        <v>32377.116006</v>
      </c>
      <c r="O32" s="58">
        <v>354</v>
      </c>
      <c r="P32" s="58">
        <v>11580.764621</v>
      </c>
      <c r="Q32" s="58">
        <v>175</v>
      </c>
      <c r="R32" s="58">
        <v>7577.70118</v>
      </c>
      <c r="S32" s="58">
        <v>736</v>
      </c>
      <c r="T32" s="58">
        <v>48451.444775</v>
      </c>
      <c r="U32" s="58">
        <v>956</v>
      </c>
      <c r="V32" s="58">
        <v>204263.73884</v>
      </c>
      <c r="W32" s="58">
        <v>458</v>
      </c>
      <c r="X32" s="58">
        <v>1677396.88572</v>
      </c>
    </row>
    <row r="33" spans="1:24" s="51" customFormat="1" ht="12.75" customHeight="1">
      <c r="A33" s="56" t="s">
        <v>96</v>
      </c>
      <c r="B33" s="57"/>
      <c r="C33" s="58">
        <v>6036</v>
      </c>
      <c r="D33" s="58">
        <v>469417.588452</v>
      </c>
      <c r="E33" s="58">
        <v>389</v>
      </c>
      <c r="F33" s="58">
        <v>160.270462</v>
      </c>
      <c r="G33" s="58">
        <v>1891</v>
      </c>
      <c r="H33" s="58">
        <v>3254.151428</v>
      </c>
      <c r="I33" s="58">
        <v>1900</v>
      </c>
      <c r="J33" s="58">
        <v>10243.33631</v>
      </c>
      <c r="K33" s="58">
        <v>856</v>
      </c>
      <c r="L33" s="58">
        <v>10003.801092</v>
      </c>
      <c r="M33" s="58">
        <v>411</v>
      </c>
      <c r="N33" s="58">
        <v>9837.72206</v>
      </c>
      <c r="O33" s="58">
        <v>98</v>
      </c>
      <c r="P33" s="58">
        <v>3226.72188</v>
      </c>
      <c r="Q33" s="58">
        <v>57</v>
      </c>
      <c r="R33" s="58">
        <v>2466.69301</v>
      </c>
      <c r="S33" s="58">
        <v>170</v>
      </c>
      <c r="T33" s="58">
        <v>11608.57622</v>
      </c>
      <c r="U33" s="58">
        <v>189</v>
      </c>
      <c r="V33" s="58">
        <v>38521.32172</v>
      </c>
      <c r="W33" s="58">
        <v>75</v>
      </c>
      <c r="X33" s="58">
        <v>380094.99427</v>
      </c>
    </row>
    <row r="34" spans="1:24" s="51" customFormat="1" ht="12.75" customHeight="1">
      <c r="A34" s="56" t="s">
        <v>97</v>
      </c>
      <c r="B34" s="57"/>
      <c r="C34" s="58">
        <v>5715</v>
      </c>
      <c r="D34" s="58">
        <v>250756.214303</v>
      </c>
      <c r="E34" s="58">
        <v>562</v>
      </c>
      <c r="F34" s="58">
        <v>245.06827</v>
      </c>
      <c r="G34" s="58">
        <v>1892</v>
      </c>
      <c r="H34" s="58">
        <v>3372.182717</v>
      </c>
      <c r="I34" s="58">
        <v>1476</v>
      </c>
      <c r="J34" s="58">
        <v>8131.03879</v>
      </c>
      <c r="K34" s="58">
        <v>807</v>
      </c>
      <c r="L34" s="58">
        <v>9592.76971</v>
      </c>
      <c r="M34" s="58">
        <v>411</v>
      </c>
      <c r="N34" s="58">
        <v>9595.78772</v>
      </c>
      <c r="O34" s="58">
        <v>90</v>
      </c>
      <c r="P34" s="58">
        <v>2933.24119</v>
      </c>
      <c r="Q34" s="58">
        <v>56</v>
      </c>
      <c r="R34" s="58">
        <v>2401.54362</v>
      </c>
      <c r="S34" s="58">
        <v>193</v>
      </c>
      <c r="T34" s="58">
        <v>12939.20622</v>
      </c>
      <c r="U34" s="58">
        <v>161</v>
      </c>
      <c r="V34" s="58">
        <v>34379.802066</v>
      </c>
      <c r="W34" s="58">
        <v>67</v>
      </c>
      <c r="X34" s="58">
        <v>167165.574</v>
      </c>
    </row>
    <row r="35" spans="1:24" s="51" customFormat="1" ht="12.75" customHeight="1">
      <c r="A35" s="56" t="s">
        <v>98</v>
      </c>
      <c r="B35" s="57"/>
      <c r="C35" s="58">
        <v>2556</v>
      </c>
      <c r="D35" s="58">
        <v>64139.488741</v>
      </c>
      <c r="E35" s="58">
        <v>284</v>
      </c>
      <c r="F35" s="58">
        <v>115.344003</v>
      </c>
      <c r="G35" s="58">
        <v>903</v>
      </c>
      <c r="H35" s="58">
        <v>1587.777399</v>
      </c>
      <c r="I35" s="58">
        <v>712</v>
      </c>
      <c r="J35" s="58">
        <v>3939.228575</v>
      </c>
      <c r="K35" s="58">
        <v>289</v>
      </c>
      <c r="L35" s="58">
        <v>3422.862</v>
      </c>
      <c r="M35" s="58">
        <v>148</v>
      </c>
      <c r="N35" s="58">
        <v>3474.71</v>
      </c>
      <c r="O35" s="58">
        <v>37</v>
      </c>
      <c r="P35" s="58">
        <v>1208.42</v>
      </c>
      <c r="Q35" s="58">
        <v>13</v>
      </c>
      <c r="R35" s="58">
        <v>550</v>
      </c>
      <c r="S35" s="58">
        <v>72</v>
      </c>
      <c r="T35" s="58">
        <v>4759.50404</v>
      </c>
      <c r="U35" s="58">
        <v>81</v>
      </c>
      <c r="V35" s="58">
        <v>15850.072904</v>
      </c>
      <c r="W35" s="58">
        <v>17</v>
      </c>
      <c r="X35" s="58">
        <v>29231.56982</v>
      </c>
    </row>
    <row r="36" spans="1:24" s="51" customFormat="1" ht="12.75" customHeight="1">
      <c r="A36" s="56" t="s">
        <v>296</v>
      </c>
      <c r="B36" s="57"/>
      <c r="C36" s="58">
        <v>4264</v>
      </c>
      <c r="D36" s="58">
        <v>109939.710441</v>
      </c>
      <c r="E36" s="58">
        <v>622</v>
      </c>
      <c r="F36" s="58">
        <v>263.946811</v>
      </c>
      <c r="G36" s="58">
        <v>1863</v>
      </c>
      <c r="H36" s="58">
        <v>3096.211</v>
      </c>
      <c r="I36" s="58">
        <v>791</v>
      </c>
      <c r="J36" s="58">
        <v>4449.108</v>
      </c>
      <c r="K36" s="58">
        <v>398</v>
      </c>
      <c r="L36" s="58">
        <v>4830.195</v>
      </c>
      <c r="M36" s="58">
        <v>239</v>
      </c>
      <c r="N36" s="58">
        <v>5797.0919</v>
      </c>
      <c r="O36" s="58">
        <v>76</v>
      </c>
      <c r="P36" s="58">
        <v>2379.35217</v>
      </c>
      <c r="Q36" s="58">
        <v>20</v>
      </c>
      <c r="R36" s="58">
        <v>827.32212</v>
      </c>
      <c r="S36" s="58">
        <v>106</v>
      </c>
      <c r="T36" s="58">
        <v>6859.0257</v>
      </c>
      <c r="U36" s="58">
        <v>111</v>
      </c>
      <c r="V36" s="58">
        <v>21369.80668</v>
      </c>
      <c r="W36" s="58">
        <v>38</v>
      </c>
      <c r="X36" s="58">
        <v>60067.65106</v>
      </c>
    </row>
    <row r="37" spans="1:24" s="51" customFormat="1" ht="12.75" customHeight="1">
      <c r="A37" s="56" t="s">
        <v>99</v>
      </c>
      <c r="B37" s="57"/>
      <c r="C37" s="58">
        <v>1878</v>
      </c>
      <c r="D37" s="58">
        <v>13319.045352</v>
      </c>
      <c r="E37" s="58">
        <v>293</v>
      </c>
      <c r="F37" s="58">
        <v>119.818942</v>
      </c>
      <c r="G37" s="58">
        <v>873</v>
      </c>
      <c r="H37" s="58">
        <v>1406.234</v>
      </c>
      <c r="I37" s="58">
        <v>432</v>
      </c>
      <c r="J37" s="58">
        <v>2313.4901</v>
      </c>
      <c r="K37" s="58">
        <v>162</v>
      </c>
      <c r="L37" s="58">
        <v>1887.47</v>
      </c>
      <c r="M37" s="58">
        <v>64</v>
      </c>
      <c r="N37" s="58">
        <v>1504.117</v>
      </c>
      <c r="O37" s="58">
        <v>18</v>
      </c>
      <c r="P37" s="58">
        <v>608.6</v>
      </c>
      <c r="Q37" s="58">
        <v>5</v>
      </c>
      <c r="R37" s="58">
        <v>208</v>
      </c>
      <c r="S37" s="58">
        <v>14</v>
      </c>
      <c r="T37" s="58">
        <v>894.83277</v>
      </c>
      <c r="U37" s="58">
        <v>15</v>
      </c>
      <c r="V37" s="58">
        <v>2572.84254</v>
      </c>
      <c r="W37" s="58">
        <v>2</v>
      </c>
      <c r="X37" s="58">
        <v>1803.64</v>
      </c>
    </row>
    <row r="38" spans="1:24" s="51" customFormat="1" ht="12.75" customHeight="1">
      <c r="A38" s="56" t="s">
        <v>100</v>
      </c>
      <c r="B38" s="57"/>
      <c r="C38" s="58">
        <v>3885</v>
      </c>
      <c r="D38" s="58">
        <v>67389.965999</v>
      </c>
      <c r="E38" s="58">
        <v>591</v>
      </c>
      <c r="F38" s="58">
        <v>237.153721</v>
      </c>
      <c r="G38" s="58">
        <v>1569</v>
      </c>
      <c r="H38" s="58">
        <v>2555.708635</v>
      </c>
      <c r="I38" s="58">
        <v>879</v>
      </c>
      <c r="J38" s="58">
        <v>4744.932215</v>
      </c>
      <c r="K38" s="58">
        <v>362</v>
      </c>
      <c r="L38" s="58">
        <v>4347.1936</v>
      </c>
      <c r="M38" s="58">
        <v>196</v>
      </c>
      <c r="N38" s="58">
        <v>4613.620368</v>
      </c>
      <c r="O38" s="58">
        <v>47</v>
      </c>
      <c r="P38" s="58">
        <v>1482.75106</v>
      </c>
      <c r="Q38" s="58">
        <v>22</v>
      </c>
      <c r="R38" s="58">
        <v>972.00242</v>
      </c>
      <c r="S38" s="58">
        <v>84</v>
      </c>
      <c r="T38" s="58">
        <v>5466.12314</v>
      </c>
      <c r="U38" s="58">
        <v>115</v>
      </c>
      <c r="V38" s="58">
        <v>23173.83055</v>
      </c>
      <c r="W38" s="58">
        <v>20</v>
      </c>
      <c r="X38" s="58">
        <v>19796.65029</v>
      </c>
    </row>
    <row r="39" spans="1:24" s="51" customFormat="1" ht="12.75" customHeight="1">
      <c r="A39" s="56" t="s">
        <v>101</v>
      </c>
      <c r="B39" s="57"/>
      <c r="C39" s="58">
        <v>16228</v>
      </c>
      <c r="D39" s="58">
        <v>532879.787897</v>
      </c>
      <c r="E39" s="58">
        <v>1748</v>
      </c>
      <c r="F39" s="58">
        <v>752.976968</v>
      </c>
      <c r="G39" s="58">
        <v>6372</v>
      </c>
      <c r="H39" s="58">
        <v>11200.142616</v>
      </c>
      <c r="I39" s="58">
        <v>4058</v>
      </c>
      <c r="J39" s="58">
        <v>22179.316813</v>
      </c>
      <c r="K39" s="58">
        <v>1876</v>
      </c>
      <c r="L39" s="58">
        <v>22097.934619</v>
      </c>
      <c r="M39" s="58">
        <v>917</v>
      </c>
      <c r="N39" s="58">
        <v>21588.593703</v>
      </c>
      <c r="O39" s="58">
        <v>266</v>
      </c>
      <c r="P39" s="58">
        <v>8667.9886</v>
      </c>
      <c r="Q39" s="58">
        <v>90</v>
      </c>
      <c r="R39" s="58">
        <v>3867.215</v>
      </c>
      <c r="S39" s="58">
        <v>360</v>
      </c>
      <c r="T39" s="58">
        <v>23343.14177</v>
      </c>
      <c r="U39" s="58">
        <v>423</v>
      </c>
      <c r="V39" s="58">
        <v>89281.524128</v>
      </c>
      <c r="W39" s="58">
        <v>118</v>
      </c>
      <c r="X39" s="58">
        <v>329900.95368</v>
      </c>
    </row>
    <row r="40" spans="1:24" s="51" customFormat="1" ht="12.75" customHeight="1">
      <c r="A40" s="56" t="s">
        <v>102</v>
      </c>
      <c r="B40" s="57"/>
      <c r="C40" s="58">
        <v>2651</v>
      </c>
      <c r="D40" s="58">
        <v>812160.014774</v>
      </c>
      <c r="E40" s="58">
        <v>325</v>
      </c>
      <c r="F40" s="58">
        <v>123.98449</v>
      </c>
      <c r="G40" s="58">
        <v>980</v>
      </c>
      <c r="H40" s="58">
        <v>1806.324808</v>
      </c>
      <c r="I40" s="58">
        <v>411</v>
      </c>
      <c r="J40" s="58">
        <v>2272.065036</v>
      </c>
      <c r="K40" s="58">
        <v>342</v>
      </c>
      <c r="L40" s="58">
        <v>3934.6701</v>
      </c>
      <c r="M40" s="58">
        <v>179</v>
      </c>
      <c r="N40" s="58">
        <v>4213.6344</v>
      </c>
      <c r="O40" s="58">
        <v>54</v>
      </c>
      <c r="P40" s="58">
        <v>1774.83</v>
      </c>
      <c r="Q40" s="58">
        <v>22</v>
      </c>
      <c r="R40" s="58">
        <v>960.60485</v>
      </c>
      <c r="S40" s="58">
        <v>105</v>
      </c>
      <c r="T40" s="58">
        <v>7078.13919</v>
      </c>
      <c r="U40" s="58">
        <v>124</v>
      </c>
      <c r="V40" s="58">
        <v>24858.25003</v>
      </c>
      <c r="W40" s="58">
        <v>109</v>
      </c>
      <c r="X40" s="58">
        <v>765137.51187</v>
      </c>
    </row>
    <row r="41" spans="1:24" s="51" customFormat="1" ht="12.75" customHeight="1">
      <c r="A41" s="56" t="s">
        <v>103</v>
      </c>
      <c r="B41" s="57"/>
      <c r="C41" s="58">
        <v>3603</v>
      </c>
      <c r="D41" s="58">
        <v>176847.768147</v>
      </c>
      <c r="E41" s="58">
        <v>499</v>
      </c>
      <c r="F41" s="58">
        <v>213.029889</v>
      </c>
      <c r="G41" s="58">
        <v>1482</v>
      </c>
      <c r="H41" s="58">
        <v>2553.035844</v>
      </c>
      <c r="I41" s="58">
        <v>874</v>
      </c>
      <c r="J41" s="58">
        <v>4702.080868</v>
      </c>
      <c r="K41" s="58">
        <v>418</v>
      </c>
      <c r="L41" s="58">
        <v>4830.184426</v>
      </c>
      <c r="M41" s="58">
        <v>175</v>
      </c>
      <c r="N41" s="58">
        <v>4216.91</v>
      </c>
      <c r="O41" s="58">
        <v>29</v>
      </c>
      <c r="P41" s="58">
        <v>912.72</v>
      </c>
      <c r="Q41" s="58">
        <v>16</v>
      </c>
      <c r="R41" s="58">
        <v>668.6</v>
      </c>
      <c r="S41" s="58">
        <v>58</v>
      </c>
      <c r="T41" s="58">
        <v>3635.14838</v>
      </c>
      <c r="U41" s="58">
        <v>43</v>
      </c>
      <c r="V41" s="58">
        <v>8625.76843</v>
      </c>
      <c r="W41" s="58">
        <v>9</v>
      </c>
      <c r="X41" s="58">
        <v>146490.29031</v>
      </c>
    </row>
    <row r="42" spans="1:24" s="51" customFormat="1" ht="12.75" customHeight="1">
      <c r="A42" s="56" t="s">
        <v>104</v>
      </c>
      <c r="B42" s="57"/>
      <c r="C42" s="58">
        <v>100999</v>
      </c>
      <c r="D42" s="58">
        <v>1100481.163997</v>
      </c>
      <c r="E42" s="58">
        <v>13946</v>
      </c>
      <c r="F42" s="58">
        <v>5679.903457</v>
      </c>
      <c r="G42" s="58">
        <v>46680</v>
      </c>
      <c r="H42" s="58">
        <v>84275.508766</v>
      </c>
      <c r="I42" s="58">
        <v>21200</v>
      </c>
      <c r="J42" s="58">
        <v>115390.096001</v>
      </c>
      <c r="K42" s="58">
        <v>10723</v>
      </c>
      <c r="L42" s="58">
        <v>122659.159923</v>
      </c>
      <c r="M42" s="58">
        <v>4416</v>
      </c>
      <c r="N42" s="58">
        <v>104486.619939</v>
      </c>
      <c r="O42" s="58">
        <v>885</v>
      </c>
      <c r="P42" s="58">
        <v>28412.55155</v>
      </c>
      <c r="Q42" s="58">
        <v>290</v>
      </c>
      <c r="R42" s="58">
        <v>12447.248884</v>
      </c>
      <c r="S42" s="58">
        <v>1283</v>
      </c>
      <c r="T42" s="58">
        <v>79329.95297</v>
      </c>
      <c r="U42" s="58">
        <v>1385</v>
      </c>
      <c r="V42" s="58">
        <v>220066.13819</v>
      </c>
      <c r="W42" s="58">
        <v>191</v>
      </c>
      <c r="X42" s="58">
        <v>327733.984317</v>
      </c>
    </row>
    <row r="43" spans="1:24" s="51" customFormat="1" ht="12.75" customHeight="1">
      <c r="A43" s="56" t="s">
        <v>105</v>
      </c>
      <c r="B43" s="57"/>
      <c r="C43" s="58">
        <v>118752</v>
      </c>
      <c r="D43" s="58">
        <v>1004206.813697</v>
      </c>
      <c r="E43" s="58">
        <v>20653</v>
      </c>
      <c r="F43" s="58">
        <v>8421.6975</v>
      </c>
      <c r="G43" s="58">
        <v>49288</v>
      </c>
      <c r="H43" s="58">
        <v>79640.838489</v>
      </c>
      <c r="I43" s="58">
        <v>33356</v>
      </c>
      <c r="J43" s="58">
        <v>178449.544872</v>
      </c>
      <c r="K43" s="58">
        <v>9674</v>
      </c>
      <c r="L43" s="58">
        <v>112808.180879</v>
      </c>
      <c r="M43" s="58">
        <v>3326</v>
      </c>
      <c r="N43" s="58">
        <v>77355.868157</v>
      </c>
      <c r="O43" s="58">
        <v>596</v>
      </c>
      <c r="P43" s="58">
        <v>19250.575498</v>
      </c>
      <c r="Q43" s="58">
        <v>287</v>
      </c>
      <c r="R43" s="58">
        <v>12279.4385</v>
      </c>
      <c r="S43" s="58">
        <v>867</v>
      </c>
      <c r="T43" s="58">
        <v>56750.36436</v>
      </c>
      <c r="U43" s="58">
        <v>590</v>
      </c>
      <c r="V43" s="58">
        <v>104888.08612</v>
      </c>
      <c r="W43" s="58">
        <v>115</v>
      </c>
      <c r="X43" s="58">
        <v>354362.219322</v>
      </c>
    </row>
    <row r="44" spans="1:24" s="51" customFormat="1" ht="12.75" customHeight="1">
      <c r="A44" s="56" t="s">
        <v>106</v>
      </c>
      <c r="B44" s="57"/>
      <c r="C44" s="58">
        <v>16069</v>
      </c>
      <c r="D44" s="58">
        <v>796309.427017</v>
      </c>
      <c r="E44" s="58">
        <v>970</v>
      </c>
      <c r="F44" s="58">
        <v>358.589717</v>
      </c>
      <c r="G44" s="58">
        <v>3879</v>
      </c>
      <c r="H44" s="58">
        <v>8406.38426</v>
      </c>
      <c r="I44" s="58">
        <v>4642</v>
      </c>
      <c r="J44" s="58">
        <v>27851.17027</v>
      </c>
      <c r="K44" s="58">
        <v>2265</v>
      </c>
      <c r="L44" s="58">
        <v>27593.525</v>
      </c>
      <c r="M44" s="58">
        <v>2269</v>
      </c>
      <c r="N44" s="58">
        <v>56628.242083</v>
      </c>
      <c r="O44" s="58">
        <v>880</v>
      </c>
      <c r="P44" s="58">
        <v>27138.01434</v>
      </c>
      <c r="Q44" s="58">
        <v>102</v>
      </c>
      <c r="R44" s="58">
        <v>4389.31246</v>
      </c>
      <c r="S44" s="58">
        <v>544</v>
      </c>
      <c r="T44" s="58">
        <v>31446.316905</v>
      </c>
      <c r="U44" s="58">
        <v>348</v>
      </c>
      <c r="V44" s="58">
        <v>71312.785762</v>
      </c>
      <c r="W44" s="58">
        <v>170</v>
      </c>
      <c r="X44" s="58">
        <v>541185.08622</v>
      </c>
    </row>
    <row r="45" spans="1:24" s="51" customFormat="1" ht="12.75" customHeight="1">
      <c r="A45" s="56" t="s">
        <v>107</v>
      </c>
      <c r="B45" s="57"/>
      <c r="C45" s="58">
        <v>6595</v>
      </c>
      <c r="D45" s="58">
        <v>65049.442721</v>
      </c>
      <c r="E45" s="58">
        <v>1141</v>
      </c>
      <c r="F45" s="58">
        <v>461.283976</v>
      </c>
      <c r="G45" s="58">
        <v>2449</v>
      </c>
      <c r="H45" s="58">
        <v>4324.884418</v>
      </c>
      <c r="I45" s="58">
        <v>1740</v>
      </c>
      <c r="J45" s="58">
        <v>9609.054161</v>
      </c>
      <c r="K45" s="58">
        <v>673</v>
      </c>
      <c r="L45" s="58">
        <v>8145.081926</v>
      </c>
      <c r="M45" s="58">
        <v>321</v>
      </c>
      <c r="N45" s="58">
        <v>7617.65538</v>
      </c>
      <c r="O45" s="58">
        <v>58</v>
      </c>
      <c r="P45" s="58">
        <v>1864.8</v>
      </c>
      <c r="Q45" s="58">
        <v>32</v>
      </c>
      <c r="R45" s="58">
        <v>1341.46</v>
      </c>
      <c r="S45" s="58">
        <v>95</v>
      </c>
      <c r="T45" s="58">
        <v>6087.4167</v>
      </c>
      <c r="U45" s="58">
        <v>78</v>
      </c>
      <c r="V45" s="58">
        <v>13316.25956</v>
      </c>
      <c r="W45" s="58">
        <v>8</v>
      </c>
      <c r="X45" s="58">
        <v>12281.5466</v>
      </c>
    </row>
    <row r="46" spans="1:24" s="51" customFormat="1" ht="12.75" customHeight="1">
      <c r="A46" s="56" t="s">
        <v>108</v>
      </c>
      <c r="B46" s="57"/>
      <c r="C46" s="58">
        <v>21783</v>
      </c>
      <c r="D46" s="58">
        <v>543803.007182</v>
      </c>
      <c r="E46" s="58">
        <v>4692</v>
      </c>
      <c r="F46" s="58">
        <v>1759.14627</v>
      </c>
      <c r="G46" s="58">
        <v>9252</v>
      </c>
      <c r="H46" s="58">
        <v>15079.440062</v>
      </c>
      <c r="I46" s="58">
        <v>4262</v>
      </c>
      <c r="J46" s="58">
        <v>23351.555187</v>
      </c>
      <c r="K46" s="58">
        <v>1839</v>
      </c>
      <c r="L46" s="58">
        <v>21386.361755</v>
      </c>
      <c r="M46" s="58">
        <v>666</v>
      </c>
      <c r="N46" s="58">
        <v>15501.984854</v>
      </c>
      <c r="O46" s="58">
        <v>188</v>
      </c>
      <c r="P46" s="58">
        <v>6079.75223</v>
      </c>
      <c r="Q46" s="58">
        <v>80</v>
      </c>
      <c r="R46" s="58">
        <v>3476.21016</v>
      </c>
      <c r="S46" s="58">
        <v>384</v>
      </c>
      <c r="T46" s="58">
        <v>24222.019323</v>
      </c>
      <c r="U46" s="58">
        <v>315</v>
      </c>
      <c r="V46" s="58">
        <v>63873.744165</v>
      </c>
      <c r="W46" s="58">
        <v>105</v>
      </c>
      <c r="X46" s="58">
        <v>369072.793176</v>
      </c>
    </row>
    <row r="47" spans="1:24" s="51" customFormat="1" ht="12.75" customHeight="1">
      <c r="A47" s="56" t="s">
        <v>109</v>
      </c>
      <c r="B47" s="57"/>
      <c r="C47" s="58">
        <v>34754</v>
      </c>
      <c r="D47" s="58">
        <v>6443897.841862</v>
      </c>
      <c r="E47" s="58">
        <v>5556</v>
      </c>
      <c r="F47" s="58">
        <v>2060.802886</v>
      </c>
      <c r="G47" s="58">
        <v>9896</v>
      </c>
      <c r="H47" s="58">
        <v>17181.720569</v>
      </c>
      <c r="I47" s="58">
        <v>4971</v>
      </c>
      <c r="J47" s="58">
        <v>28888.931996</v>
      </c>
      <c r="K47" s="58">
        <v>4361</v>
      </c>
      <c r="L47" s="58">
        <v>53415.393021</v>
      </c>
      <c r="M47" s="58">
        <v>3529</v>
      </c>
      <c r="N47" s="58">
        <v>86373.740129</v>
      </c>
      <c r="O47" s="58">
        <v>662</v>
      </c>
      <c r="P47" s="58">
        <v>21886.987879</v>
      </c>
      <c r="Q47" s="58">
        <v>445</v>
      </c>
      <c r="R47" s="58">
        <v>19423.132182</v>
      </c>
      <c r="S47" s="58">
        <v>2056</v>
      </c>
      <c r="T47" s="58">
        <v>134598.867703</v>
      </c>
      <c r="U47" s="58">
        <v>2428</v>
      </c>
      <c r="V47" s="58">
        <v>496118.378779</v>
      </c>
      <c r="W47" s="58">
        <v>850</v>
      </c>
      <c r="X47" s="58">
        <v>5583949.886718</v>
      </c>
    </row>
    <row r="48" spans="1:24" s="51" customFormat="1" ht="12.75" customHeight="1">
      <c r="A48" s="56" t="s">
        <v>110</v>
      </c>
      <c r="B48" s="57"/>
      <c r="C48" s="58">
        <v>30693</v>
      </c>
      <c r="D48" s="58">
        <v>1164059.419688</v>
      </c>
      <c r="E48" s="58">
        <v>3598</v>
      </c>
      <c r="F48" s="58">
        <v>1505.892705</v>
      </c>
      <c r="G48" s="58">
        <v>8766</v>
      </c>
      <c r="H48" s="58">
        <v>14815.560036</v>
      </c>
      <c r="I48" s="58">
        <v>4143</v>
      </c>
      <c r="J48" s="58">
        <v>23313.209786</v>
      </c>
      <c r="K48" s="58">
        <v>4663</v>
      </c>
      <c r="L48" s="58">
        <v>54104.566854</v>
      </c>
      <c r="M48" s="58">
        <v>5065</v>
      </c>
      <c r="N48" s="58">
        <v>122683.087343</v>
      </c>
      <c r="O48" s="58">
        <v>978</v>
      </c>
      <c r="P48" s="58">
        <v>31970.81039</v>
      </c>
      <c r="Q48" s="58">
        <v>292</v>
      </c>
      <c r="R48" s="58">
        <v>12495.292397</v>
      </c>
      <c r="S48" s="58">
        <v>1554</v>
      </c>
      <c r="T48" s="58">
        <v>98368.01076</v>
      </c>
      <c r="U48" s="58">
        <v>1325</v>
      </c>
      <c r="V48" s="58">
        <v>252879.425084</v>
      </c>
      <c r="W48" s="58">
        <v>309</v>
      </c>
      <c r="X48" s="58">
        <v>551923.564333</v>
      </c>
    </row>
    <row r="49" spans="1:24" s="51" customFormat="1" ht="12.75" customHeight="1">
      <c r="A49" s="56" t="s">
        <v>111</v>
      </c>
      <c r="B49" s="57"/>
      <c r="C49" s="58">
        <v>51847</v>
      </c>
      <c r="D49" s="58">
        <v>367850.516034</v>
      </c>
      <c r="E49" s="58">
        <v>13885</v>
      </c>
      <c r="F49" s="58">
        <v>5268.969277</v>
      </c>
      <c r="G49" s="58">
        <v>23341</v>
      </c>
      <c r="H49" s="58">
        <v>37334.038581</v>
      </c>
      <c r="I49" s="58">
        <v>8533</v>
      </c>
      <c r="J49" s="58">
        <v>46833.692999</v>
      </c>
      <c r="K49" s="58">
        <v>3553</v>
      </c>
      <c r="L49" s="58">
        <v>40741.978096</v>
      </c>
      <c r="M49" s="58">
        <v>1181</v>
      </c>
      <c r="N49" s="58">
        <v>27529.389035</v>
      </c>
      <c r="O49" s="58">
        <v>295</v>
      </c>
      <c r="P49" s="58">
        <v>9476.535649</v>
      </c>
      <c r="Q49" s="58">
        <v>130</v>
      </c>
      <c r="R49" s="58">
        <v>5575.129705</v>
      </c>
      <c r="S49" s="58">
        <v>476</v>
      </c>
      <c r="T49" s="58">
        <v>30648.079442</v>
      </c>
      <c r="U49" s="58">
        <v>380</v>
      </c>
      <c r="V49" s="58">
        <v>72863.85093</v>
      </c>
      <c r="W49" s="58">
        <v>73</v>
      </c>
      <c r="X49" s="58">
        <v>91578.85232</v>
      </c>
    </row>
    <row r="50" spans="1:24" s="51" customFormat="1" ht="12.75" customHeight="1">
      <c r="A50" s="56" t="s">
        <v>112</v>
      </c>
      <c r="B50" s="57"/>
      <c r="C50" s="58">
        <v>15926</v>
      </c>
      <c r="D50" s="58">
        <v>287618.329652</v>
      </c>
      <c r="E50" s="58">
        <v>2532</v>
      </c>
      <c r="F50" s="58">
        <v>983.997095</v>
      </c>
      <c r="G50" s="58">
        <v>5404</v>
      </c>
      <c r="H50" s="58">
        <v>9431.647928</v>
      </c>
      <c r="I50" s="58">
        <v>4875</v>
      </c>
      <c r="J50" s="58">
        <v>27915.993132</v>
      </c>
      <c r="K50" s="58">
        <v>1540</v>
      </c>
      <c r="L50" s="58">
        <v>17544.580953</v>
      </c>
      <c r="M50" s="58">
        <v>457</v>
      </c>
      <c r="N50" s="58">
        <v>10716.110762</v>
      </c>
      <c r="O50" s="58">
        <v>141</v>
      </c>
      <c r="P50" s="58">
        <v>4508.81186</v>
      </c>
      <c r="Q50" s="58">
        <v>563</v>
      </c>
      <c r="R50" s="58">
        <v>22697.59199</v>
      </c>
      <c r="S50" s="58">
        <v>208</v>
      </c>
      <c r="T50" s="58">
        <v>13211.08015</v>
      </c>
      <c r="U50" s="58">
        <v>169</v>
      </c>
      <c r="V50" s="58">
        <v>32241.711722</v>
      </c>
      <c r="W50" s="58">
        <v>37</v>
      </c>
      <c r="X50" s="58">
        <v>148366.80406</v>
      </c>
    </row>
    <row r="51" spans="1:24" s="51" customFormat="1" ht="12.75" customHeight="1">
      <c r="A51" s="56" t="s">
        <v>113</v>
      </c>
      <c r="B51" s="57"/>
      <c r="C51" s="58">
        <v>128</v>
      </c>
      <c r="D51" s="58">
        <v>223.2</v>
      </c>
      <c r="E51" s="58">
        <v>63</v>
      </c>
      <c r="F51" s="58">
        <v>21.1</v>
      </c>
      <c r="G51" s="58">
        <v>47</v>
      </c>
      <c r="H51" s="58">
        <v>84.1</v>
      </c>
      <c r="I51" s="58">
        <v>14</v>
      </c>
      <c r="J51" s="58">
        <v>78</v>
      </c>
      <c r="K51" s="58">
        <v>4</v>
      </c>
      <c r="L51" s="58">
        <v>40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114</v>
      </c>
      <c r="B52" s="57"/>
      <c r="C52" s="58">
        <v>350</v>
      </c>
      <c r="D52" s="58">
        <v>1771.412666</v>
      </c>
      <c r="E52" s="58">
        <v>121</v>
      </c>
      <c r="F52" s="58">
        <v>50.692666</v>
      </c>
      <c r="G52" s="58">
        <v>148</v>
      </c>
      <c r="H52" s="58">
        <v>238.696</v>
      </c>
      <c r="I52" s="58">
        <v>49</v>
      </c>
      <c r="J52" s="58">
        <v>266.484</v>
      </c>
      <c r="K52" s="58">
        <v>18</v>
      </c>
      <c r="L52" s="58">
        <v>235.99</v>
      </c>
      <c r="M52" s="58">
        <v>8</v>
      </c>
      <c r="N52" s="58">
        <v>175.75</v>
      </c>
      <c r="O52" s="58">
        <v>2</v>
      </c>
      <c r="P52" s="58">
        <v>70</v>
      </c>
      <c r="Q52" s="58">
        <v>0</v>
      </c>
      <c r="R52" s="58">
        <v>0</v>
      </c>
      <c r="S52" s="58">
        <v>0</v>
      </c>
      <c r="T52" s="58">
        <v>0</v>
      </c>
      <c r="U52" s="58">
        <v>4</v>
      </c>
      <c r="V52" s="58">
        <v>733.8</v>
      </c>
      <c r="W52" s="58">
        <v>0</v>
      </c>
      <c r="X52" s="58">
        <v>0</v>
      </c>
    </row>
    <row r="53" spans="1:24" s="51" customFormat="1" ht="12.75" customHeight="1">
      <c r="A53" s="56" t="s">
        <v>115</v>
      </c>
      <c r="B53" s="57"/>
      <c r="C53" s="58">
        <v>53</v>
      </c>
      <c r="D53" s="58">
        <v>228.65</v>
      </c>
      <c r="E53" s="58">
        <v>5</v>
      </c>
      <c r="F53" s="58">
        <v>2.15</v>
      </c>
      <c r="G53" s="58">
        <v>18</v>
      </c>
      <c r="H53" s="58">
        <v>32</v>
      </c>
      <c r="I53" s="58">
        <v>25</v>
      </c>
      <c r="J53" s="58">
        <v>144.5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116</v>
      </c>
      <c r="B54" s="57"/>
      <c r="C54" s="58">
        <v>2195</v>
      </c>
      <c r="D54" s="58">
        <v>73178.455022</v>
      </c>
      <c r="E54" s="58">
        <v>621</v>
      </c>
      <c r="F54" s="58">
        <v>205.188055</v>
      </c>
      <c r="G54" s="58">
        <v>771</v>
      </c>
      <c r="H54" s="58">
        <v>1276.54497</v>
      </c>
      <c r="I54" s="58">
        <v>305</v>
      </c>
      <c r="J54" s="58">
        <v>1723.099287</v>
      </c>
      <c r="K54" s="58">
        <v>190</v>
      </c>
      <c r="L54" s="58">
        <v>2308.75255</v>
      </c>
      <c r="M54" s="58">
        <v>108</v>
      </c>
      <c r="N54" s="58">
        <v>2574.699</v>
      </c>
      <c r="O54" s="58">
        <v>34</v>
      </c>
      <c r="P54" s="58">
        <v>1117.48</v>
      </c>
      <c r="Q54" s="58">
        <v>10</v>
      </c>
      <c r="R54" s="58">
        <v>430.01</v>
      </c>
      <c r="S54" s="58">
        <v>65</v>
      </c>
      <c r="T54" s="58">
        <v>4495.14809</v>
      </c>
      <c r="U54" s="58">
        <v>62</v>
      </c>
      <c r="V54" s="58">
        <v>12407.5629</v>
      </c>
      <c r="W54" s="58">
        <v>29</v>
      </c>
      <c r="X54" s="58">
        <v>46639.97017</v>
      </c>
    </row>
    <row r="55" spans="1:24" s="51" customFormat="1" ht="12.75" customHeight="1">
      <c r="A55" s="56" t="s">
        <v>117</v>
      </c>
      <c r="B55" s="57"/>
      <c r="C55" s="58">
        <v>12724</v>
      </c>
      <c r="D55" s="58">
        <v>135501.296757</v>
      </c>
      <c r="E55" s="58">
        <v>2833</v>
      </c>
      <c r="F55" s="58">
        <v>1131.006589</v>
      </c>
      <c r="G55" s="58">
        <v>5491</v>
      </c>
      <c r="H55" s="58">
        <v>8942.574465</v>
      </c>
      <c r="I55" s="58">
        <v>2357</v>
      </c>
      <c r="J55" s="58">
        <v>12997.210498</v>
      </c>
      <c r="K55" s="58">
        <v>1180</v>
      </c>
      <c r="L55" s="58">
        <v>13743.281348</v>
      </c>
      <c r="M55" s="58">
        <v>385</v>
      </c>
      <c r="N55" s="58">
        <v>9042.5818</v>
      </c>
      <c r="O55" s="58">
        <v>104</v>
      </c>
      <c r="P55" s="58">
        <v>3337.0109</v>
      </c>
      <c r="Q55" s="58">
        <v>53</v>
      </c>
      <c r="R55" s="58">
        <v>2274.76211</v>
      </c>
      <c r="S55" s="58">
        <v>143</v>
      </c>
      <c r="T55" s="58">
        <v>9385.541316</v>
      </c>
      <c r="U55" s="58">
        <v>147</v>
      </c>
      <c r="V55" s="58">
        <v>27266.25264</v>
      </c>
      <c r="W55" s="58">
        <v>31</v>
      </c>
      <c r="X55" s="58">
        <v>47381.075091</v>
      </c>
    </row>
    <row r="56" spans="1:24" s="51" customFormat="1" ht="12.75" customHeight="1">
      <c r="A56" s="56" t="s">
        <v>118</v>
      </c>
      <c r="B56" s="57"/>
      <c r="C56" s="58">
        <v>31612</v>
      </c>
      <c r="D56" s="58">
        <v>281785.198972</v>
      </c>
      <c r="E56" s="58">
        <v>6954</v>
      </c>
      <c r="F56" s="58">
        <v>2637.880476</v>
      </c>
      <c r="G56" s="58">
        <v>14854</v>
      </c>
      <c r="H56" s="58">
        <v>23408.693524</v>
      </c>
      <c r="I56" s="58">
        <v>5787</v>
      </c>
      <c r="J56" s="58">
        <v>31487.730312</v>
      </c>
      <c r="K56" s="58">
        <v>2163</v>
      </c>
      <c r="L56" s="58">
        <v>25354.37525</v>
      </c>
      <c r="M56" s="58">
        <v>927</v>
      </c>
      <c r="N56" s="58">
        <v>21880.22028</v>
      </c>
      <c r="O56" s="58">
        <v>188</v>
      </c>
      <c r="P56" s="58">
        <v>6075.274468</v>
      </c>
      <c r="Q56" s="58">
        <v>85</v>
      </c>
      <c r="R56" s="58">
        <v>3633.22066</v>
      </c>
      <c r="S56" s="58">
        <v>333</v>
      </c>
      <c r="T56" s="58">
        <v>21631.820492</v>
      </c>
      <c r="U56" s="58">
        <v>262</v>
      </c>
      <c r="V56" s="58">
        <v>49587.13427</v>
      </c>
      <c r="W56" s="58">
        <v>59</v>
      </c>
      <c r="X56" s="58">
        <v>96088.84924</v>
      </c>
    </row>
    <row r="57" spans="1:24" ht="16.5" customHeight="1">
      <c r="A57" s="59" t="s">
        <v>40</v>
      </c>
      <c r="B57" s="59"/>
      <c r="C57" s="59"/>
      <c r="D57" s="60" t="s">
        <v>41</v>
      </c>
      <c r="E57" s="59"/>
      <c r="F57" s="59"/>
      <c r="G57" s="59"/>
      <c r="H57" s="59"/>
      <c r="I57" s="59"/>
      <c r="J57" s="59"/>
      <c r="K57" s="59"/>
      <c r="L57" s="60" t="s">
        <v>42</v>
      </c>
      <c r="M57" s="60"/>
      <c r="N57" s="59"/>
      <c r="O57" s="59"/>
      <c r="P57" s="59"/>
      <c r="Q57" s="60"/>
      <c r="R57" s="59" t="s">
        <v>43</v>
      </c>
      <c r="S57" s="59"/>
      <c r="T57" s="59"/>
      <c r="U57" s="59"/>
      <c r="V57" s="59"/>
      <c r="W57" s="59"/>
      <c r="X57" s="26" t="str">
        <f>'2491-00-01'!V34</f>
        <v>中華民國105年01月01日編製</v>
      </c>
    </row>
    <row r="58" spans="12:24" ht="16.5" customHeight="1">
      <c r="L58" s="46" t="s">
        <v>44</v>
      </c>
      <c r="X58" s="62" t="s">
        <v>330</v>
      </c>
    </row>
    <row r="59" spans="1:24" ht="15">
      <c r="A59" s="63" t="s">
        <v>131</v>
      </c>
      <c r="B59" s="173" t="s">
        <v>323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309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">
      <c r="A61" s="64" t="s">
        <v>132</v>
      </c>
      <c r="B61" s="63" t="s">
        <v>119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">
      <c r="A62" s="288" t="s">
        <v>120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1">
      <pane xSplit="14928" topLeftCell="X1" activePane="topLeft" state="split"/>
      <selection pane="topLeft" activeCell="A1" sqref="A1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293"/>
      <c r="G1" s="293"/>
      <c r="H1" s="293"/>
      <c r="I1" s="293"/>
      <c r="J1" s="293"/>
      <c r="Q1" s="66" t="s">
        <v>1</v>
      </c>
      <c r="R1" s="69" t="s">
        <v>2</v>
      </c>
    </row>
    <row r="2" spans="1:18" ht="16.5" customHeight="1">
      <c r="A2" s="70" t="s">
        <v>243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133</v>
      </c>
    </row>
    <row r="3" spans="1:18" s="75" customFormat="1" ht="19.5" customHeight="1">
      <c r="A3" s="294" t="s">
        <v>266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ht="19.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</row>
    <row r="5" spans="1:18" ht="19.5" customHeight="1">
      <c r="A5" s="76"/>
      <c r="B5" s="76"/>
      <c r="C5" s="76"/>
      <c r="D5" s="76"/>
      <c r="E5" s="76"/>
      <c r="G5" s="272" t="str">
        <f>'2491-00-01'!H5</f>
        <v>中華民國104年12月底</v>
      </c>
      <c r="H5" s="272"/>
      <c r="I5" s="272"/>
      <c r="J5" s="272"/>
      <c r="K5" s="272"/>
      <c r="L5" s="272"/>
      <c r="M5" s="272"/>
      <c r="O5" s="77"/>
      <c r="P5" s="77"/>
      <c r="Q5" s="77"/>
      <c r="R5" s="78" t="s">
        <v>7</v>
      </c>
    </row>
    <row r="6" spans="1:18" s="80" customFormat="1" ht="12" customHeight="1">
      <c r="A6" s="296" t="s">
        <v>8</v>
      </c>
      <c r="B6" s="297"/>
      <c r="C6" s="302" t="s">
        <v>134</v>
      </c>
      <c r="D6" s="303"/>
      <c r="E6" s="306" t="s">
        <v>135</v>
      </c>
      <c r="F6" s="303"/>
      <c r="G6" s="306" t="s">
        <v>136</v>
      </c>
      <c r="H6" s="303"/>
      <c r="I6" s="306" t="s">
        <v>137</v>
      </c>
      <c r="J6" s="303"/>
      <c r="K6" s="306" t="s">
        <v>138</v>
      </c>
      <c r="L6" s="303"/>
      <c r="M6" s="308" t="s">
        <v>139</v>
      </c>
      <c r="N6" s="309"/>
      <c r="O6" s="312" t="s">
        <v>140</v>
      </c>
      <c r="P6" s="313"/>
      <c r="Q6" s="316" t="s">
        <v>141</v>
      </c>
      <c r="R6" s="318" t="s">
        <v>142</v>
      </c>
    </row>
    <row r="7" spans="1:18" s="80" customFormat="1" ht="21.75" customHeight="1">
      <c r="A7" s="298"/>
      <c r="B7" s="299"/>
      <c r="C7" s="304"/>
      <c r="D7" s="305"/>
      <c r="E7" s="307"/>
      <c r="F7" s="305"/>
      <c r="G7" s="307"/>
      <c r="H7" s="305"/>
      <c r="I7" s="307"/>
      <c r="J7" s="305"/>
      <c r="K7" s="307"/>
      <c r="L7" s="305"/>
      <c r="M7" s="310"/>
      <c r="N7" s="311"/>
      <c r="O7" s="314"/>
      <c r="P7" s="315"/>
      <c r="Q7" s="317"/>
      <c r="R7" s="319"/>
    </row>
    <row r="8" spans="1:18" s="80" customFormat="1" ht="41.25">
      <c r="A8" s="300"/>
      <c r="B8" s="301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.75" customHeight="1">
      <c r="A9" s="236" t="s">
        <v>37</v>
      </c>
      <c r="B9" s="237"/>
      <c r="C9" s="84">
        <v>656333</v>
      </c>
      <c r="D9" s="84">
        <v>22142820.615944</v>
      </c>
      <c r="E9" s="84">
        <v>21</v>
      </c>
      <c r="F9" s="84">
        <v>352.645</v>
      </c>
      <c r="G9" s="84">
        <v>11</v>
      </c>
      <c r="H9" s="84">
        <v>55.62254</v>
      </c>
      <c r="I9" s="84">
        <v>491550</v>
      </c>
      <c r="J9" s="84">
        <v>2378955.751687</v>
      </c>
      <c r="K9" s="84">
        <v>159625</v>
      </c>
      <c r="L9" s="84">
        <v>19615676.942456</v>
      </c>
      <c r="M9" s="84">
        <v>5091</v>
      </c>
      <c r="N9" s="84">
        <v>141637.061551</v>
      </c>
      <c r="O9" s="84">
        <v>35</v>
      </c>
      <c r="P9" s="84">
        <v>6142.59271</v>
      </c>
      <c r="Q9" s="84">
        <v>4183</v>
      </c>
      <c r="R9" s="84">
        <v>135</v>
      </c>
    </row>
    <row r="10" spans="1:18" s="80" customFormat="1" ht="15.75" customHeight="1">
      <c r="A10" s="238" t="s">
        <v>244</v>
      </c>
      <c r="B10" s="239"/>
      <c r="C10" s="84">
        <v>655091</v>
      </c>
      <c r="D10" s="84">
        <v>22122563.368004</v>
      </c>
      <c r="E10" s="84">
        <v>21</v>
      </c>
      <c r="F10" s="84">
        <v>352.645</v>
      </c>
      <c r="G10" s="84">
        <v>11</v>
      </c>
      <c r="H10" s="84">
        <v>55.62254</v>
      </c>
      <c r="I10" s="84">
        <v>490630</v>
      </c>
      <c r="J10" s="84">
        <v>2373818.346747</v>
      </c>
      <c r="K10" s="84">
        <v>159304</v>
      </c>
      <c r="L10" s="84">
        <v>19600558.099456</v>
      </c>
      <c r="M10" s="84">
        <v>5090</v>
      </c>
      <c r="N10" s="84">
        <v>141636.061551</v>
      </c>
      <c r="O10" s="84">
        <v>35</v>
      </c>
      <c r="P10" s="84">
        <v>6142.59271</v>
      </c>
      <c r="Q10" s="84">
        <v>4183</v>
      </c>
      <c r="R10" s="84">
        <v>134</v>
      </c>
    </row>
    <row r="11" spans="1:18" s="80" customFormat="1" ht="15.75" customHeight="1">
      <c r="A11" s="240" t="s">
        <v>284</v>
      </c>
      <c r="B11" s="241"/>
      <c r="C11" s="84">
        <v>126991</v>
      </c>
      <c r="D11" s="84">
        <v>2038290.825019</v>
      </c>
      <c r="E11" s="84">
        <v>1</v>
      </c>
      <c r="F11" s="84">
        <v>25</v>
      </c>
      <c r="G11" s="84">
        <v>0</v>
      </c>
      <c r="H11" s="84">
        <v>0</v>
      </c>
      <c r="I11" s="84">
        <v>101216</v>
      </c>
      <c r="J11" s="84">
        <v>435865.216824</v>
      </c>
      <c r="K11" s="84">
        <v>25253</v>
      </c>
      <c r="L11" s="84">
        <v>1591110.8041</v>
      </c>
      <c r="M11" s="84">
        <v>517</v>
      </c>
      <c r="N11" s="84">
        <v>11269.643581</v>
      </c>
      <c r="O11" s="84">
        <v>4</v>
      </c>
      <c r="P11" s="84">
        <v>20.160514</v>
      </c>
      <c r="Q11" s="84">
        <v>307</v>
      </c>
      <c r="R11" s="84">
        <v>30</v>
      </c>
    </row>
    <row r="12" spans="1:18" s="80" customFormat="1" ht="15.75" customHeight="1">
      <c r="A12" s="240" t="s">
        <v>283</v>
      </c>
      <c r="B12" s="241"/>
      <c r="C12" s="84">
        <v>172436</v>
      </c>
      <c r="D12" s="84">
        <v>11382510.830369</v>
      </c>
      <c r="E12" s="84">
        <v>5</v>
      </c>
      <c r="F12" s="84">
        <v>62.65</v>
      </c>
      <c r="G12" s="84">
        <v>3</v>
      </c>
      <c r="H12" s="84">
        <v>36.1</v>
      </c>
      <c r="I12" s="84">
        <v>116451</v>
      </c>
      <c r="J12" s="84">
        <v>666018.681919</v>
      </c>
      <c r="K12" s="84">
        <v>52417</v>
      </c>
      <c r="L12" s="84">
        <v>10603006.282402</v>
      </c>
      <c r="M12" s="84">
        <v>3535</v>
      </c>
      <c r="N12" s="84">
        <v>107364.960692</v>
      </c>
      <c r="O12" s="84">
        <v>25</v>
      </c>
      <c r="P12" s="84">
        <v>6022.155356</v>
      </c>
      <c r="Q12" s="84">
        <v>2783</v>
      </c>
      <c r="R12" s="84">
        <v>61</v>
      </c>
    </row>
    <row r="13" spans="1:18" s="80" customFormat="1" ht="15.75" customHeight="1">
      <c r="A13" s="240" t="s">
        <v>332</v>
      </c>
      <c r="B13" s="241"/>
      <c r="C13" s="84">
        <v>54207</v>
      </c>
      <c r="D13" s="84">
        <v>1422836.929852</v>
      </c>
      <c r="E13" s="84">
        <v>1</v>
      </c>
      <c r="F13" s="84">
        <v>80</v>
      </c>
      <c r="G13" s="84">
        <v>0</v>
      </c>
      <c r="H13" s="84">
        <v>0</v>
      </c>
      <c r="I13" s="84">
        <v>41742</v>
      </c>
      <c r="J13" s="84">
        <v>199519.42029</v>
      </c>
      <c r="K13" s="84">
        <v>12300</v>
      </c>
      <c r="L13" s="84">
        <v>1219830.294848</v>
      </c>
      <c r="M13" s="84">
        <v>163</v>
      </c>
      <c r="N13" s="84">
        <v>3406.414714</v>
      </c>
      <c r="O13" s="84">
        <v>1</v>
      </c>
      <c r="P13" s="84">
        <v>0.8</v>
      </c>
      <c r="Q13" s="84">
        <v>149</v>
      </c>
      <c r="R13" s="84">
        <v>12</v>
      </c>
    </row>
    <row r="14" spans="1:18" s="80" customFormat="1" ht="15.75" customHeight="1">
      <c r="A14" s="240" t="s">
        <v>239</v>
      </c>
      <c r="B14" s="241"/>
      <c r="C14" s="84">
        <v>88381</v>
      </c>
      <c r="D14" s="84">
        <v>1597196.698334</v>
      </c>
      <c r="E14" s="84">
        <v>3</v>
      </c>
      <c r="F14" s="84">
        <v>24.575</v>
      </c>
      <c r="G14" s="84">
        <v>1</v>
      </c>
      <c r="H14" s="84">
        <v>1.8072</v>
      </c>
      <c r="I14" s="84">
        <v>67164</v>
      </c>
      <c r="J14" s="84">
        <v>288461.98945</v>
      </c>
      <c r="K14" s="84">
        <v>20850</v>
      </c>
      <c r="L14" s="84">
        <v>1302778.011587</v>
      </c>
      <c r="M14" s="84">
        <v>362</v>
      </c>
      <c r="N14" s="84">
        <v>5929.815097</v>
      </c>
      <c r="O14" s="84">
        <v>1</v>
      </c>
      <c r="P14" s="84">
        <v>0.5</v>
      </c>
      <c r="Q14" s="84">
        <v>471</v>
      </c>
      <c r="R14" s="84">
        <v>7</v>
      </c>
    </row>
    <row r="15" spans="1:18" s="80" customFormat="1" ht="15.75" customHeight="1">
      <c r="A15" s="240" t="s">
        <v>240</v>
      </c>
      <c r="B15" s="241"/>
      <c r="C15" s="84">
        <v>33851</v>
      </c>
      <c r="D15" s="84">
        <v>843132.257374</v>
      </c>
      <c r="E15" s="84">
        <v>2</v>
      </c>
      <c r="F15" s="84">
        <v>0.62</v>
      </c>
      <c r="G15" s="84">
        <v>3</v>
      </c>
      <c r="H15" s="84">
        <v>1.10534</v>
      </c>
      <c r="I15" s="84">
        <v>25588</v>
      </c>
      <c r="J15" s="84">
        <v>129518.367336</v>
      </c>
      <c r="K15" s="84">
        <v>8202</v>
      </c>
      <c r="L15" s="84">
        <v>712797.36981</v>
      </c>
      <c r="M15" s="84">
        <v>56</v>
      </c>
      <c r="N15" s="84">
        <v>814.794888</v>
      </c>
      <c r="O15" s="84">
        <v>0</v>
      </c>
      <c r="P15" s="84">
        <v>0</v>
      </c>
      <c r="Q15" s="84">
        <v>49</v>
      </c>
      <c r="R15" s="84">
        <v>2</v>
      </c>
    </row>
    <row r="16" spans="1:18" s="80" customFormat="1" ht="15.75" customHeight="1">
      <c r="A16" s="242" t="s">
        <v>245</v>
      </c>
      <c r="B16" s="239"/>
      <c r="C16" s="84">
        <v>81762</v>
      </c>
      <c r="D16" s="84">
        <v>1777053.128506</v>
      </c>
      <c r="E16" s="84">
        <v>4</v>
      </c>
      <c r="F16" s="84">
        <v>39.8</v>
      </c>
      <c r="G16" s="84">
        <v>2</v>
      </c>
      <c r="H16" s="84">
        <v>5.75</v>
      </c>
      <c r="I16" s="84">
        <v>64644</v>
      </c>
      <c r="J16" s="84">
        <v>306862.502424</v>
      </c>
      <c r="K16" s="84">
        <v>16937</v>
      </c>
      <c r="L16" s="84">
        <v>1468644.573334</v>
      </c>
      <c r="M16" s="84">
        <v>173</v>
      </c>
      <c r="N16" s="84">
        <v>1419.025908</v>
      </c>
      <c r="O16" s="84">
        <v>2</v>
      </c>
      <c r="P16" s="84">
        <v>81.47684</v>
      </c>
      <c r="Q16" s="84">
        <v>195</v>
      </c>
      <c r="R16" s="84">
        <v>10</v>
      </c>
    </row>
    <row r="17" spans="1:18" s="80" customFormat="1" ht="15.75" customHeight="1">
      <c r="A17" s="240" t="s">
        <v>246</v>
      </c>
      <c r="B17" s="241"/>
      <c r="C17" s="84">
        <v>5596</v>
      </c>
      <c r="D17" s="84">
        <v>76657.576438</v>
      </c>
      <c r="E17" s="84">
        <v>2</v>
      </c>
      <c r="F17" s="84">
        <v>19.68</v>
      </c>
      <c r="G17" s="84">
        <v>0</v>
      </c>
      <c r="H17" s="84">
        <v>0</v>
      </c>
      <c r="I17" s="84">
        <v>4374</v>
      </c>
      <c r="J17" s="84">
        <v>25210.541867</v>
      </c>
      <c r="K17" s="84">
        <v>1208</v>
      </c>
      <c r="L17" s="84">
        <v>51337.054571</v>
      </c>
      <c r="M17" s="84">
        <v>12</v>
      </c>
      <c r="N17" s="84">
        <v>90.3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240" t="s">
        <v>247</v>
      </c>
      <c r="B18" s="241"/>
      <c r="C18" s="84">
        <v>11205</v>
      </c>
      <c r="D18" s="84">
        <v>533686.576536</v>
      </c>
      <c r="E18" s="84">
        <v>0</v>
      </c>
      <c r="F18" s="84">
        <v>0</v>
      </c>
      <c r="G18" s="84">
        <v>0</v>
      </c>
      <c r="H18" s="84">
        <v>0</v>
      </c>
      <c r="I18" s="84">
        <v>7727</v>
      </c>
      <c r="J18" s="84">
        <v>37877.801244</v>
      </c>
      <c r="K18" s="84">
        <v>3362</v>
      </c>
      <c r="L18" s="84">
        <v>489228.884292</v>
      </c>
      <c r="M18" s="84">
        <v>114</v>
      </c>
      <c r="N18" s="84">
        <v>6562.391</v>
      </c>
      <c r="O18" s="84">
        <v>2</v>
      </c>
      <c r="P18" s="84">
        <v>17.5</v>
      </c>
      <c r="Q18" s="84">
        <v>57</v>
      </c>
      <c r="R18" s="84">
        <v>7</v>
      </c>
    </row>
    <row r="19" spans="1:18" s="80" customFormat="1" ht="15.75" customHeight="1">
      <c r="A19" s="240" t="s">
        <v>248</v>
      </c>
      <c r="B19" s="241"/>
      <c r="C19" s="84">
        <v>6868</v>
      </c>
      <c r="D19" s="84">
        <v>297120.778916</v>
      </c>
      <c r="E19" s="84">
        <v>0</v>
      </c>
      <c r="F19" s="84">
        <v>0</v>
      </c>
      <c r="G19" s="84">
        <v>0</v>
      </c>
      <c r="H19" s="84">
        <v>0</v>
      </c>
      <c r="I19" s="84">
        <v>5082</v>
      </c>
      <c r="J19" s="84">
        <v>22649.562556</v>
      </c>
      <c r="K19" s="84">
        <v>1777</v>
      </c>
      <c r="L19" s="84">
        <v>273545.29246</v>
      </c>
      <c r="M19" s="84">
        <v>9</v>
      </c>
      <c r="N19" s="84">
        <v>925.9239</v>
      </c>
      <c r="O19" s="84">
        <v>0</v>
      </c>
      <c r="P19" s="84">
        <v>0</v>
      </c>
      <c r="Q19" s="84">
        <v>11</v>
      </c>
      <c r="R19" s="84">
        <v>0</v>
      </c>
    </row>
    <row r="20" spans="1:18" s="80" customFormat="1" ht="15.75" customHeight="1">
      <c r="A20" s="240" t="s">
        <v>249</v>
      </c>
      <c r="B20" s="241"/>
      <c r="C20" s="84">
        <v>25023</v>
      </c>
      <c r="D20" s="84">
        <v>417696.945802</v>
      </c>
      <c r="E20" s="84">
        <v>1</v>
      </c>
      <c r="F20" s="84">
        <v>0.02</v>
      </c>
      <c r="G20" s="84">
        <v>1</v>
      </c>
      <c r="H20" s="84">
        <v>0.26</v>
      </c>
      <c r="I20" s="84">
        <v>18905</v>
      </c>
      <c r="J20" s="84">
        <v>73155.739102</v>
      </c>
      <c r="K20" s="84">
        <v>6088</v>
      </c>
      <c r="L20" s="84">
        <v>344239.9767</v>
      </c>
      <c r="M20" s="84">
        <v>28</v>
      </c>
      <c r="N20" s="84">
        <v>300.95</v>
      </c>
      <c r="O20" s="84">
        <v>0</v>
      </c>
      <c r="P20" s="84">
        <v>0</v>
      </c>
      <c r="Q20" s="84">
        <v>48</v>
      </c>
      <c r="R20" s="84">
        <v>0</v>
      </c>
    </row>
    <row r="21" spans="1:18" s="80" customFormat="1" ht="15.75" customHeight="1">
      <c r="A21" s="240" t="s">
        <v>250</v>
      </c>
      <c r="B21" s="241"/>
      <c r="C21" s="84">
        <v>5016</v>
      </c>
      <c r="D21" s="84">
        <v>76568.429138</v>
      </c>
      <c r="E21" s="84">
        <v>0</v>
      </c>
      <c r="F21" s="84">
        <v>0</v>
      </c>
      <c r="G21" s="84">
        <v>0</v>
      </c>
      <c r="H21" s="84">
        <v>0</v>
      </c>
      <c r="I21" s="84">
        <v>3843</v>
      </c>
      <c r="J21" s="84">
        <v>17825.108838</v>
      </c>
      <c r="K21" s="84">
        <v>1169</v>
      </c>
      <c r="L21" s="84">
        <v>58713.3203</v>
      </c>
      <c r="M21" s="84">
        <v>4</v>
      </c>
      <c r="N21" s="84">
        <v>30</v>
      </c>
      <c r="O21" s="84">
        <v>0</v>
      </c>
      <c r="P21" s="84">
        <v>0</v>
      </c>
      <c r="Q21" s="84">
        <v>7</v>
      </c>
      <c r="R21" s="84">
        <v>2</v>
      </c>
    </row>
    <row r="22" spans="1:18" s="80" customFormat="1" ht="15.75" customHeight="1">
      <c r="A22" s="240" t="s">
        <v>251</v>
      </c>
      <c r="B22" s="241"/>
      <c r="C22" s="84">
        <v>6413</v>
      </c>
      <c r="D22" s="84">
        <v>255921.910958</v>
      </c>
      <c r="E22" s="84">
        <v>0</v>
      </c>
      <c r="F22" s="84">
        <v>0</v>
      </c>
      <c r="G22" s="84">
        <v>0</v>
      </c>
      <c r="H22" s="84">
        <v>0</v>
      </c>
      <c r="I22" s="84">
        <v>5098</v>
      </c>
      <c r="J22" s="84">
        <v>29141.989878</v>
      </c>
      <c r="K22" s="84">
        <v>1304</v>
      </c>
      <c r="L22" s="84">
        <v>226061.744268</v>
      </c>
      <c r="M22" s="84">
        <v>11</v>
      </c>
      <c r="N22" s="84">
        <v>718.176812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240" t="s">
        <v>252</v>
      </c>
      <c r="B23" s="241"/>
      <c r="C23" s="84">
        <v>4404</v>
      </c>
      <c r="D23" s="84">
        <v>66677.08011</v>
      </c>
      <c r="E23" s="84">
        <v>0</v>
      </c>
      <c r="F23" s="84">
        <v>0</v>
      </c>
      <c r="G23" s="84">
        <v>0</v>
      </c>
      <c r="H23" s="84">
        <v>0</v>
      </c>
      <c r="I23" s="84">
        <v>3394</v>
      </c>
      <c r="J23" s="84">
        <v>16455.24519</v>
      </c>
      <c r="K23" s="84">
        <v>1005</v>
      </c>
      <c r="L23" s="84">
        <v>50198.38492</v>
      </c>
      <c r="M23" s="84">
        <v>5</v>
      </c>
      <c r="N23" s="84">
        <v>23.45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240" t="s">
        <v>253</v>
      </c>
      <c r="B24" s="241"/>
      <c r="C24" s="84">
        <v>6386</v>
      </c>
      <c r="D24" s="84">
        <v>92525.563144</v>
      </c>
      <c r="E24" s="84">
        <v>0</v>
      </c>
      <c r="F24" s="84">
        <v>0</v>
      </c>
      <c r="G24" s="84">
        <v>1</v>
      </c>
      <c r="H24" s="84">
        <v>10.6</v>
      </c>
      <c r="I24" s="84">
        <v>5162</v>
      </c>
      <c r="J24" s="84">
        <v>25860.304464</v>
      </c>
      <c r="K24" s="84">
        <v>1215</v>
      </c>
      <c r="L24" s="84">
        <v>66593.40868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240" t="s">
        <v>238</v>
      </c>
      <c r="B25" s="241"/>
      <c r="C25" s="84">
        <v>1254</v>
      </c>
      <c r="D25" s="84">
        <v>14137.249342</v>
      </c>
      <c r="E25" s="84">
        <v>0</v>
      </c>
      <c r="F25" s="84">
        <v>0</v>
      </c>
      <c r="G25" s="84">
        <v>0</v>
      </c>
      <c r="H25" s="84">
        <v>0</v>
      </c>
      <c r="I25" s="84">
        <v>973</v>
      </c>
      <c r="J25" s="84">
        <v>5838.508932</v>
      </c>
      <c r="K25" s="84">
        <v>280</v>
      </c>
      <c r="L25" s="84">
        <v>8278.74041</v>
      </c>
      <c r="M25" s="84">
        <v>1</v>
      </c>
      <c r="N25" s="84">
        <v>20</v>
      </c>
      <c r="O25" s="84">
        <v>0</v>
      </c>
      <c r="P25" s="84">
        <v>0</v>
      </c>
      <c r="Q25" s="84">
        <v>2</v>
      </c>
      <c r="R25" s="84">
        <v>0</v>
      </c>
    </row>
    <row r="26" spans="1:18" s="80" customFormat="1" ht="15.75" customHeight="1">
      <c r="A26" s="240" t="s">
        <v>254</v>
      </c>
      <c r="B26" s="241"/>
      <c r="C26" s="84">
        <v>3614</v>
      </c>
      <c r="D26" s="84">
        <v>72274.884494</v>
      </c>
      <c r="E26" s="84">
        <v>1</v>
      </c>
      <c r="F26" s="84">
        <v>100</v>
      </c>
      <c r="G26" s="84">
        <v>0</v>
      </c>
      <c r="H26" s="84">
        <v>0</v>
      </c>
      <c r="I26" s="84">
        <v>2738</v>
      </c>
      <c r="J26" s="84">
        <v>14275.412578</v>
      </c>
      <c r="K26" s="84">
        <v>869</v>
      </c>
      <c r="L26" s="84">
        <v>56314.21921</v>
      </c>
      <c r="M26" s="84">
        <v>6</v>
      </c>
      <c r="N26" s="84">
        <v>1585.252706</v>
      </c>
      <c r="O26" s="84">
        <v>0</v>
      </c>
      <c r="P26" s="84">
        <v>0</v>
      </c>
      <c r="Q26" s="84">
        <v>2</v>
      </c>
      <c r="R26" s="84">
        <v>0</v>
      </c>
    </row>
    <row r="27" spans="1:18" s="80" customFormat="1" ht="15.75" customHeight="1">
      <c r="A27" s="240" t="s">
        <v>255</v>
      </c>
      <c r="B27" s="241"/>
      <c r="C27" s="84">
        <v>665</v>
      </c>
      <c r="D27" s="84">
        <v>7883.05775</v>
      </c>
      <c r="E27" s="84">
        <v>0</v>
      </c>
      <c r="F27" s="84">
        <v>0</v>
      </c>
      <c r="G27" s="84">
        <v>0</v>
      </c>
      <c r="H27" s="84">
        <v>0</v>
      </c>
      <c r="I27" s="84">
        <v>531</v>
      </c>
      <c r="J27" s="84">
        <v>2910.35075</v>
      </c>
      <c r="K27" s="84">
        <v>134</v>
      </c>
      <c r="L27" s="84">
        <v>4972.707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240" t="s">
        <v>256</v>
      </c>
      <c r="B28" s="241"/>
      <c r="C28" s="84">
        <v>5649</v>
      </c>
      <c r="D28" s="84">
        <v>76631.885989</v>
      </c>
      <c r="E28" s="84">
        <v>1</v>
      </c>
      <c r="F28" s="84">
        <v>0.3</v>
      </c>
      <c r="G28" s="84">
        <v>0</v>
      </c>
      <c r="H28" s="84">
        <v>0</v>
      </c>
      <c r="I28" s="84">
        <v>4680</v>
      </c>
      <c r="J28" s="84">
        <v>17914.463059</v>
      </c>
      <c r="K28" s="84">
        <v>965</v>
      </c>
      <c r="L28" s="84">
        <v>58711.32293</v>
      </c>
      <c r="M28" s="84">
        <v>3</v>
      </c>
      <c r="N28" s="84">
        <v>5.8</v>
      </c>
      <c r="O28" s="84">
        <v>0</v>
      </c>
      <c r="P28" s="84">
        <v>0</v>
      </c>
      <c r="Q28" s="84">
        <v>7</v>
      </c>
      <c r="R28" s="84">
        <v>0</v>
      </c>
    </row>
    <row r="29" spans="1:18" s="80" customFormat="1" ht="15.75" customHeight="1">
      <c r="A29" s="240" t="s">
        <v>257</v>
      </c>
      <c r="B29" s="241"/>
      <c r="C29" s="84">
        <v>10977</v>
      </c>
      <c r="D29" s="84">
        <v>1024983.026152</v>
      </c>
      <c r="E29" s="84">
        <v>0</v>
      </c>
      <c r="F29" s="84">
        <v>0</v>
      </c>
      <c r="G29" s="84">
        <v>0</v>
      </c>
      <c r="H29" s="84">
        <v>0</v>
      </c>
      <c r="I29" s="84">
        <v>7817</v>
      </c>
      <c r="J29" s="84">
        <v>39036.883585</v>
      </c>
      <c r="K29" s="84">
        <v>3084</v>
      </c>
      <c r="L29" s="84">
        <v>984853.980314</v>
      </c>
      <c r="M29" s="84">
        <v>76</v>
      </c>
      <c r="N29" s="84">
        <v>1092.162253</v>
      </c>
      <c r="O29" s="84">
        <v>0</v>
      </c>
      <c r="P29" s="84">
        <v>0</v>
      </c>
      <c r="Q29" s="84">
        <v>69</v>
      </c>
      <c r="R29" s="84">
        <v>3</v>
      </c>
    </row>
    <row r="30" spans="1:18" s="80" customFormat="1" ht="15.75" customHeight="1">
      <c r="A30" s="240" t="s">
        <v>258</v>
      </c>
      <c r="B30" s="241"/>
      <c r="C30" s="84">
        <v>4393</v>
      </c>
      <c r="D30" s="84">
        <v>48777.733781</v>
      </c>
      <c r="E30" s="84">
        <v>0</v>
      </c>
      <c r="F30" s="84">
        <v>0</v>
      </c>
      <c r="G30" s="84">
        <v>0</v>
      </c>
      <c r="H30" s="84">
        <v>0</v>
      </c>
      <c r="I30" s="84">
        <v>3501</v>
      </c>
      <c r="J30" s="84">
        <v>19420.256461</v>
      </c>
      <c r="K30" s="84">
        <v>885</v>
      </c>
      <c r="L30" s="84">
        <v>29341.72732</v>
      </c>
      <c r="M30" s="84">
        <v>7</v>
      </c>
      <c r="N30" s="84">
        <v>15.75</v>
      </c>
      <c r="O30" s="84">
        <v>0</v>
      </c>
      <c r="P30" s="84">
        <v>0</v>
      </c>
      <c r="Q30" s="84">
        <v>7</v>
      </c>
      <c r="R30" s="84">
        <v>0</v>
      </c>
    </row>
    <row r="31" spans="1:18" s="80" customFormat="1" ht="15.75" customHeight="1">
      <c r="A31" s="238" t="s">
        <v>259</v>
      </c>
      <c r="B31" s="239"/>
      <c r="C31" s="84">
        <v>1242</v>
      </c>
      <c r="D31" s="84">
        <v>20257.24794</v>
      </c>
      <c r="E31" s="84">
        <v>0</v>
      </c>
      <c r="F31" s="84">
        <v>0</v>
      </c>
      <c r="G31" s="84">
        <v>0</v>
      </c>
      <c r="H31" s="84">
        <v>0</v>
      </c>
      <c r="I31" s="84">
        <v>920</v>
      </c>
      <c r="J31" s="84">
        <v>5137.40494</v>
      </c>
      <c r="K31" s="84">
        <v>321</v>
      </c>
      <c r="L31" s="84">
        <v>15118.843</v>
      </c>
      <c r="M31" s="84">
        <v>1</v>
      </c>
      <c r="N31" s="84">
        <v>1</v>
      </c>
      <c r="O31" s="84">
        <v>0</v>
      </c>
      <c r="P31" s="84">
        <v>0</v>
      </c>
      <c r="Q31" s="84">
        <v>0</v>
      </c>
      <c r="R31" s="84">
        <v>1</v>
      </c>
    </row>
    <row r="32" spans="1:18" s="80" customFormat="1" ht="15.75" customHeight="1">
      <c r="A32" s="244" t="s">
        <v>38</v>
      </c>
      <c r="B32" s="245"/>
      <c r="C32" s="84">
        <v>1093</v>
      </c>
      <c r="D32" s="84">
        <v>19014.13794</v>
      </c>
      <c r="E32" s="84">
        <v>0</v>
      </c>
      <c r="F32" s="84">
        <v>0</v>
      </c>
      <c r="G32" s="84">
        <v>0</v>
      </c>
      <c r="H32" s="84">
        <v>0</v>
      </c>
      <c r="I32" s="84">
        <v>803</v>
      </c>
      <c r="J32" s="84">
        <v>4400.74494</v>
      </c>
      <c r="K32" s="84">
        <v>289</v>
      </c>
      <c r="L32" s="84">
        <v>14612.393</v>
      </c>
      <c r="M32" s="84">
        <v>1</v>
      </c>
      <c r="N32" s="84">
        <v>1</v>
      </c>
      <c r="O32" s="84">
        <v>0</v>
      </c>
      <c r="P32" s="84">
        <v>0</v>
      </c>
      <c r="Q32" s="84">
        <v>0</v>
      </c>
      <c r="R32" s="84">
        <v>1</v>
      </c>
    </row>
    <row r="33" spans="1:18" s="80" customFormat="1" ht="15.75" customHeight="1">
      <c r="A33" s="246" t="s">
        <v>39</v>
      </c>
      <c r="B33" s="247"/>
      <c r="C33" s="84">
        <v>149</v>
      </c>
      <c r="D33" s="84">
        <v>1243.11</v>
      </c>
      <c r="E33" s="84">
        <v>0</v>
      </c>
      <c r="F33" s="84">
        <v>0</v>
      </c>
      <c r="G33" s="84">
        <v>0</v>
      </c>
      <c r="H33" s="84">
        <v>0</v>
      </c>
      <c r="I33" s="84">
        <v>117</v>
      </c>
      <c r="J33" s="84">
        <v>736.66</v>
      </c>
      <c r="K33" s="84">
        <v>32</v>
      </c>
      <c r="L33" s="84">
        <v>506.45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40</v>
      </c>
      <c r="B34" s="85"/>
      <c r="C34" s="85"/>
      <c r="D34" s="85"/>
      <c r="E34" s="85" t="s">
        <v>41</v>
      </c>
      <c r="F34" s="85"/>
      <c r="G34" s="85"/>
      <c r="H34" s="86" t="s">
        <v>42</v>
      </c>
      <c r="I34" s="86"/>
      <c r="J34" s="85"/>
      <c r="K34" s="85"/>
      <c r="L34" s="86" t="s">
        <v>43</v>
      </c>
      <c r="M34" s="87"/>
      <c r="N34" s="87"/>
      <c r="O34" s="87"/>
      <c r="P34" s="87"/>
      <c r="Q34" s="87"/>
      <c r="R34" s="61" t="str">
        <f>'2491-00-01'!V34</f>
        <v>中華民國105年01月01日編製</v>
      </c>
    </row>
    <row r="35" spans="8:18" ht="19.5" customHeight="1">
      <c r="H35" s="67" t="s">
        <v>44</v>
      </c>
      <c r="L35" s="76"/>
      <c r="M35" s="76"/>
      <c r="N35" s="76"/>
      <c r="O35" s="76"/>
      <c r="P35" s="76"/>
      <c r="Q35" s="76"/>
      <c r="R35" s="88" t="s">
        <v>330</v>
      </c>
    </row>
    <row r="36" spans="1:18" s="149" customFormat="1" ht="15.75" customHeight="1">
      <c r="A36" s="147" t="s">
        <v>46</v>
      </c>
      <c r="B36" s="143" t="s">
        <v>334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310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335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336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320" t="s">
        <v>144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P19" sqref="P19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145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147</v>
      </c>
    </row>
    <row r="3" spans="1:18" s="75" customFormat="1" ht="19.5" customHeight="1">
      <c r="A3" s="294" t="s">
        <v>267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ht="19.5" customHeigh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</row>
    <row r="5" spans="1:18" ht="19.5" customHeight="1">
      <c r="A5" s="76"/>
      <c r="B5" s="76"/>
      <c r="C5" s="76"/>
      <c r="E5" s="90"/>
      <c r="F5" s="272" t="str">
        <f>'2491-00-01'!H5</f>
        <v>中華民國104年12月底</v>
      </c>
      <c r="G5" s="272"/>
      <c r="H5" s="272"/>
      <c r="I5" s="272"/>
      <c r="J5" s="272"/>
      <c r="K5" s="272"/>
      <c r="L5" s="272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08" t="s">
        <v>148</v>
      </c>
      <c r="B6" s="309"/>
      <c r="C6" s="302" t="s">
        <v>134</v>
      </c>
      <c r="D6" s="303"/>
      <c r="E6" s="306" t="s">
        <v>135</v>
      </c>
      <c r="F6" s="303"/>
      <c r="G6" s="306" t="s">
        <v>136</v>
      </c>
      <c r="H6" s="303"/>
      <c r="I6" s="306" t="s">
        <v>137</v>
      </c>
      <c r="J6" s="303"/>
      <c r="K6" s="306" t="s">
        <v>138</v>
      </c>
      <c r="L6" s="303"/>
      <c r="M6" s="308" t="s">
        <v>139</v>
      </c>
      <c r="N6" s="323"/>
      <c r="O6" s="308" t="s">
        <v>140</v>
      </c>
      <c r="P6" s="313"/>
      <c r="Q6" s="316" t="s">
        <v>141</v>
      </c>
      <c r="R6" s="318" t="s">
        <v>142</v>
      </c>
    </row>
    <row r="7" spans="1:18" s="80" customFormat="1" ht="22.5" customHeight="1">
      <c r="A7" s="321"/>
      <c r="B7" s="322"/>
      <c r="C7" s="304"/>
      <c r="D7" s="305"/>
      <c r="E7" s="307"/>
      <c r="F7" s="305"/>
      <c r="G7" s="307"/>
      <c r="H7" s="305"/>
      <c r="I7" s="307"/>
      <c r="J7" s="305"/>
      <c r="K7" s="307"/>
      <c r="L7" s="305"/>
      <c r="M7" s="310"/>
      <c r="N7" s="324"/>
      <c r="O7" s="310"/>
      <c r="P7" s="315"/>
      <c r="Q7" s="317"/>
      <c r="R7" s="319"/>
    </row>
    <row r="8" spans="1:18" s="80" customFormat="1" ht="33" customHeight="1">
      <c r="A8" s="310"/>
      <c r="B8" s="311"/>
      <c r="C8" s="81" t="s">
        <v>35</v>
      </c>
      <c r="D8" s="82" t="s">
        <v>146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143</v>
      </c>
      <c r="O8" s="81" t="s">
        <v>35</v>
      </c>
      <c r="P8" s="83" t="s">
        <v>143</v>
      </c>
      <c r="Q8" s="81" t="s">
        <v>35</v>
      </c>
      <c r="R8" s="81" t="s">
        <v>35</v>
      </c>
    </row>
    <row r="9" spans="1:18" s="80" customFormat="1" ht="15" customHeight="1">
      <c r="A9" s="56" t="s">
        <v>37</v>
      </c>
      <c r="B9" s="57"/>
      <c r="C9" s="84">
        <v>656333</v>
      </c>
      <c r="D9" s="84">
        <v>22142820.615944</v>
      </c>
      <c r="E9" s="84">
        <v>21</v>
      </c>
      <c r="F9" s="84">
        <v>352.645</v>
      </c>
      <c r="G9" s="84">
        <v>11</v>
      </c>
      <c r="H9" s="84">
        <v>55.62254</v>
      </c>
      <c r="I9" s="84">
        <v>491550</v>
      </c>
      <c r="J9" s="84">
        <v>2378955.751687</v>
      </c>
      <c r="K9" s="84">
        <v>159625</v>
      </c>
      <c r="L9" s="84">
        <v>19615676.942456</v>
      </c>
      <c r="M9" s="84">
        <v>5091</v>
      </c>
      <c r="N9" s="84">
        <v>141637.061551</v>
      </c>
      <c r="O9" s="84">
        <v>35</v>
      </c>
      <c r="P9" s="84">
        <v>6142.59271</v>
      </c>
      <c r="Q9" s="84">
        <v>4183</v>
      </c>
      <c r="R9" s="84">
        <v>135</v>
      </c>
    </row>
    <row r="10" spans="1:18" s="80" customFormat="1" ht="15" customHeight="1">
      <c r="A10" s="56" t="s">
        <v>74</v>
      </c>
      <c r="B10" s="57"/>
      <c r="C10" s="84">
        <v>13369</v>
      </c>
      <c r="D10" s="84">
        <v>544145.127511</v>
      </c>
      <c r="E10" s="84">
        <v>3</v>
      </c>
      <c r="F10" s="84">
        <v>44.18</v>
      </c>
      <c r="G10" s="84">
        <v>3</v>
      </c>
      <c r="H10" s="84">
        <v>11.33134</v>
      </c>
      <c r="I10" s="84">
        <v>8661</v>
      </c>
      <c r="J10" s="84">
        <v>40329.971395</v>
      </c>
      <c r="K10" s="84">
        <v>4674</v>
      </c>
      <c r="L10" s="84">
        <v>503558.324776</v>
      </c>
      <c r="M10" s="84">
        <v>28</v>
      </c>
      <c r="N10" s="84">
        <v>201.32</v>
      </c>
      <c r="O10" s="84">
        <v>0</v>
      </c>
      <c r="P10" s="84">
        <v>0</v>
      </c>
      <c r="Q10" s="84">
        <v>2</v>
      </c>
      <c r="R10" s="84">
        <v>0</v>
      </c>
    </row>
    <row r="11" spans="1:18" s="80" customFormat="1" ht="15" customHeight="1">
      <c r="A11" s="56" t="s">
        <v>75</v>
      </c>
      <c r="B11" s="57"/>
      <c r="C11" s="84">
        <v>3947</v>
      </c>
      <c r="D11" s="84">
        <v>253080.988573</v>
      </c>
      <c r="E11" s="84">
        <v>0</v>
      </c>
      <c r="F11" s="84">
        <v>0</v>
      </c>
      <c r="G11" s="84">
        <v>0</v>
      </c>
      <c r="H11" s="84">
        <v>0</v>
      </c>
      <c r="I11" s="84">
        <v>2648</v>
      </c>
      <c r="J11" s="84">
        <v>24060.076481</v>
      </c>
      <c r="K11" s="84">
        <v>1289</v>
      </c>
      <c r="L11" s="84">
        <v>227081.213809</v>
      </c>
      <c r="M11" s="84">
        <v>10</v>
      </c>
      <c r="N11" s="84">
        <v>1939.698283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76</v>
      </c>
      <c r="B12" s="57"/>
      <c r="C12" s="84">
        <v>188283</v>
      </c>
      <c r="D12" s="84">
        <v>8090622.541672</v>
      </c>
      <c r="E12" s="84">
        <v>0</v>
      </c>
      <c r="F12" s="84">
        <v>0</v>
      </c>
      <c r="G12" s="84">
        <v>1</v>
      </c>
      <c r="H12" s="84">
        <v>0.15</v>
      </c>
      <c r="I12" s="84">
        <v>128645</v>
      </c>
      <c r="J12" s="84">
        <v>611073.752494</v>
      </c>
      <c r="K12" s="84">
        <v>58869</v>
      </c>
      <c r="L12" s="84">
        <v>7463003.761979</v>
      </c>
      <c r="M12" s="84">
        <v>764</v>
      </c>
      <c r="N12" s="84">
        <v>16528.900359</v>
      </c>
      <c r="O12" s="84">
        <v>4</v>
      </c>
      <c r="P12" s="84">
        <v>15.97684</v>
      </c>
      <c r="Q12" s="84">
        <v>57</v>
      </c>
      <c r="R12" s="84">
        <v>0</v>
      </c>
    </row>
    <row r="13" spans="1:18" s="80" customFormat="1" ht="15" customHeight="1">
      <c r="A13" s="56" t="s">
        <v>77</v>
      </c>
      <c r="B13" s="57"/>
      <c r="C13" s="84">
        <v>16255</v>
      </c>
      <c r="D13" s="84">
        <v>439929.77226</v>
      </c>
      <c r="E13" s="84">
        <v>0</v>
      </c>
      <c r="F13" s="84">
        <v>0</v>
      </c>
      <c r="G13" s="84">
        <v>1</v>
      </c>
      <c r="H13" s="84">
        <v>0.15</v>
      </c>
      <c r="I13" s="84">
        <v>11590</v>
      </c>
      <c r="J13" s="84">
        <v>52658.578183</v>
      </c>
      <c r="K13" s="84">
        <v>4612</v>
      </c>
      <c r="L13" s="84">
        <v>386358.717496</v>
      </c>
      <c r="M13" s="84">
        <v>52</v>
      </c>
      <c r="N13" s="84">
        <v>912.326581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78</v>
      </c>
      <c r="B14" s="57"/>
      <c r="C14" s="84">
        <v>1122</v>
      </c>
      <c r="D14" s="84">
        <v>45245.875344</v>
      </c>
      <c r="E14" s="84">
        <v>0</v>
      </c>
      <c r="F14" s="84">
        <v>0</v>
      </c>
      <c r="G14" s="84">
        <v>0</v>
      </c>
      <c r="H14" s="84">
        <v>0</v>
      </c>
      <c r="I14" s="84">
        <v>579</v>
      </c>
      <c r="J14" s="84">
        <v>2516.718678</v>
      </c>
      <c r="K14" s="84">
        <v>535</v>
      </c>
      <c r="L14" s="84">
        <v>42696.40998</v>
      </c>
      <c r="M14" s="84">
        <v>8</v>
      </c>
      <c r="N14" s="84">
        <v>32.746686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79</v>
      </c>
      <c r="B15" s="57"/>
      <c r="C15" s="84">
        <v>37</v>
      </c>
      <c r="D15" s="84">
        <v>53848.64473</v>
      </c>
      <c r="E15" s="84">
        <v>0</v>
      </c>
      <c r="F15" s="84">
        <v>0</v>
      </c>
      <c r="G15" s="84">
        <v>0</v>
      </c>
      <c r="H15" s="84">
        <v>0</v>
      </c>
      <c r="I15" s="84">
        <v>6</v>
      </c>
      <c r="J15" s="84">
        <v>126.2</v>
      </c>
      <c r="K15" s="84">
        <v>31</v>
      </c>
      <c r="L15" s="84">
        <v>53722.44473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80</v>
      </c>
      <c r="B16" s="57"/>
      <c r="C16" s="84">
        <v>12057</v>
      </c>
      <c r="D16" s="84">
        <v>456312.247089</v>
      </c>
      <c r="E16" s="84">
        <v>0</v>
      </c>
      <c r="F16" s="84">
        <v>0</v>
      </c>
      <c r="G16" s="84">
        <v>0</v>
      </c>
      <c r="H16" s="84">
        <v>0</v>
      </c>
      <c r="I16" s="84">
        <v>7670</v>
      </c>
      <c r="J16" s="84">
        <v>41972.881126</v>
      </c>
      <c r="K16" s="84">
        <v>4370</v>
      </c>
      <c r="L16" s="84">
        <v>413985.865963</v>
      </c>
      <c r="M16" s="84">
        <v>17</v>
      </c>
      <c r="N16" s="84">
        <v>353.5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81</v>
      </c>
      <c r="B17" s="57"/>
      <c r="C17" s="84">
        <v>5147</v>
      </c>
      <c r="D17" s="84">
        <v>89372.243403</v>
      </c>
      <c r="E17" s="84">
        <v>0</v>
      </c>
      <c r="F17" s="84">
        <v>0</v>
      </c>
      <c r="G17" s="84">
        <v>0</v>
      </c>
      <c r="H17" s="84">
        <v>0</v>
      </c>
      <c r="I17" s="84">
        <v>4121</v>
      </c>
      <c r="J17" s="84">
        <v>17475.490461</v>
      </c>
      <c r="K17" s="84">
        <v>1000</v>
      </c>
      <c r="L17" s="84">
        <v>70831.63571</v>
      </c>
      <c r="M17" s="84">
        <v>26</v>
      </c>
      <c r="N17" s="84">
        <v>1065.117232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82</v>
      </c>
      <c r="B18" s="57"/>
      <c r="C18" s="84">
        <v>2032</v>
      </c>
      <c r="D18" s="84">
        <v>23290.175433</v>
      </c>
      <c r="E18" s="84">
        <v>0</v>
      </c>
      <c r="F18" s="84">
        <v>0</v>
      </c>
      <c r="G18" s="84">
        <v>0</v>
      </c>
      <c r="H18" s="84">
        <v>0</v>
      </c>
      <c r="I18" s="84">
        <v>1417</v>
      </c>
      <c r="J18" s="84">
        <v>6442.435332</v>
      </c>
      <c r="K18" s="84">
        <v>607</v>
      </c>
      <c r="L18" s="84">
        <v>16799.530101</v>
      </c>
      <c r="M18" s="84">
        <v>8</v>
      </c>
      <c r="N18" s="84">
        <v>48.21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83</v>
      </c>
      <c r="B19" s="57"/>
      <c r="C19" s="84">
        <v>3877</v>
      </c>
      <c r="D19" s="84">
        <v>50891.645078</v>
      </c>
      <c r="E19" s="84">
        <v>0</v>
      </c>
      <c r="F19" s="84">
        <v>0</v>
      </c>
      <c r="G19" s="84">
        <v>0</v>
      </c>
      <c r="H19" s="84">
        <v>0</v>
      </c>
      <c r="I19" s="84">
        <v>2705</v>
      </c>
      <c r="J19" s="84">
        <v>13785.962858</v>
      </c>
      <c r="K19" s="84">
        <v>1167</v>
      </c>
      <c r="L19" s="84">
        <v>37002.68222</v>
      </c>
      <c r="M19" s="84">
        <v>5</v>
      </c>
      <c r="N19" s="84">
        <v>103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84</v>
      </c>
      <c r="B20" s="57"/>
      <c r="C20" s="84">
        <v>3609</v>
      </c>
      <c r="D20" s="84">
        <v>64168.432178</v>
      </c>
      <c r="E20" s="84">
        <v>0</v>
      </c>
      <c r="F20" s="84">
        <v>0</v>
      </c>
      <c r="G20" s="84">
        <v>0</v>
      </c>
      <c r="H20" s="84">
        <v>0</v>
      </c>
      <c r="I20" s="84">
        <v>2501</v>
      </c>
      <c r="J20" s="84">
        <v>12816.409048</v>
      </c>
      <c r="K20" s="84">
        <v>1101</v>
      </c>
      <c r="L20" s="84">
        <v>51308.77313</v>
      </c>
      <c r="M20" s="84">
        <v>7</v>
      </c>
      <c r="N20" s="84">
        <v>43.25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85</v>
      </c>
      <c r="B21" s="57"/>
      <c r="C21" s="84">
        <v>10222</v>
      </c>
      <c r="D21" s="84">
        <v>107653.655253</v>
      </c>
      <c r="E21" s="84">
        <v>0</v>
      </c>
      <c r="F21" s="84">
        <v>0</v>
      </c>
      <c r="G21" s="84">
        <v>0</v>
      </c>
      <c r="H21" s="84">
        <v>0</v>
      </c>
      <c r="I21" s="84">
        <v>8223</v>
      </c>
      <c r="J21" s="84">
        <v>28704.787749</v>
      </c>
      <c r="K21" s="84">
        <v>1967</v>
      </c>
      <c r="L21" s="84">
        <v>78760.671858</v>
      </c>
      <c r="M21" s="84">
        <v>32</v>
      </c>
      <c r="N21" s="84">
        <v>188.195646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86</v>
      </c>
      <c r="B22" s="57"/>
      <c r="C22" s="84">
        <v>377</v>
      </c>
      <c r="D22" s="84">
        <v>25395.92612</v>
      </c>
      <c r="E22" s="84">
        <v>0</v>
      </c>
      <c r="F22" s="84">
        <v>0</v>
      </c>
      <c r="G22" s="84">
        <v>0</v>
      </c>
      <c r="H22" s="84">
        <v>0</v>
      </c>
      <c r="I22" s="84">
        <v>217</v>
      </c>
      <c r="J22" s="84">
        <v>1453.19216</v>
      </c>
      <c r="K22" s="84">
        <v>159</v>
      </c>
      <c r="L22" s="84">
        <v>23941.73396</v>
      </c>
      <c r="M22" s="84">
        <v>1</v>
      </c>
      <c r="N22" s="84">
        <v>1</v>
      </c>
      <c r="O22" s="84">
        <v>0</v>
      </c>
      <c r="P22" s="84">
        <v>0</v>
      </c>
      <c r="Q22" s="84">
        <v>1</v>
      </c>
      <c r="R22" s="84">
        <v>0</v>
      </c>
    </row>
    <row r="23" spans="1:18" s="80" customFormat="1" ht="15" customHeight="1">
      <c r="A23" s="56" t="s">
        <v>87</v>
      </c>
      <c r="B23" s="57"/>
      <c r="C23" s="84">
        <v>8258</v>
      </c>
      <c r="D23" s="84">
        <v>633956.682928</v>
      </c>
      <c r="E23" s="84">
        <v>0</v>
      </c>
      <c r="F23" s="84">
        <v>0</v>
      </c>
      <c r="G23" s="84">
        <v>0</v>
      </c>
      <c r="H23" s="84">
        <v>0</v>
      </c>
      <c r="I23" s="84">
        <v>4972</v>
      </c>
      <c r="J23" s="84">
        <v>28502.990977</v>
      </c>
      <c r="K23" s="84">
        <v>3255</v>
      </c>
      <c r="L23" s="84">
        <v>605066.855889</v>
      </c>
      <c r="M23" s="84">
        <v>31</v>
      </c>
      <c r="N23" s="84">
        <v>386.836062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88</v>
      </c>
      <c r="B24" s="57"/>
      <c r="C24" s="84">
        <v>6129</v>
      </c>
      <c r="D24" s="84">
        <v>207058.699318</v>
      </c>
      <c r="E24" s="84">
        <v>0</v>
      </c>
      <c r="F24" s="84">
        <v>0</v>
      </c>
      <c r="G24" s="84">
        <v>0</v>
      </c>
      <c r="H24" s="84">
        <v>0</v>
      </c>
      <c r="I24" s="84">
        <v>4025</v>
      </c>
      <c r="J24" s="84">
        <v>18726.619047</v>
      </c>
      <c r="K24" s="84">
        <v>2058</v>
      </c>
      <c r="L24" s="84">
        <v>187341.440271</v>
      </c>
      <c r="M24" s="84">
        <v>46</v>
      </c>
      <c r="N24" s="84">
        <v>990.64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297</v>
      </c>
      <c r="B25" s="57"/>
      <c r="C25" s="84">
        <v>168</v>
      </c>
      <c r="D25" s="84">
        <v>36944.18856</v>
      </c>
      <c r="E25" s="84">
        <v>0</v>
      </c>
      <c r="F25" s="84">
        <v>0</v>
      </c>
      <c r="G25" s="84">
        <v>0</v>
      </c>
      <c r="H25" s="84">
        <v>0</v>
      </c>
      <c r="I25" s="84">
        <v>47</v>
      </c>
      <c r="J25" s="84">
        <v>533.04</v>
      </c>
      <c r="K25" s="84">
        <v>117</v>
      </c>
      <c r="L25" s="84">
        <v>36326.14856</v>
      </c>
      <c r="M25" s="84">
        <v>4</v>
      </c>
      <c r="N25" s="84">
        <v>85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89</v>
      </c>
      <c r="B26" s="57"/>
      <c r="C26" s="84">
        <v>2066</v>
      </c>
      <c r="D26" s="84">
        <v>97419.505789</v>
      </c>
      <c r="E26" s="84">
        <v>0</v>
      </c>
      <c r="F26" s="84">
        <v>0</v>
      </c>
      <c r="G26" s="84">
        <v>0</v>
      </c>
      <c r="H26" s="84">
        <v>0</v>
      </c>
      <c r="I26" s="84">
        <v>1338</v>
      </c>
      <c r="J26" s="84">
        <v>6968.056769</v>
      </c>
      <c r="K26" s="84">
        <v>724</v>
      </c>
      <c r="L26" s="84">
        <v>90438.44902</v>
      </c>
      <c r="M26" s="84">
        <v>4</v>
      </c>
      <c r="N26" s="84">
        <v>13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90</v>
      </c>
      <c r="B27" s="57"/>
      <c r="C27" s="84">
        <v>9298</v>
      </c>
      <c r="D27" s="84">
        <v>270041.067055</v>
      </c>
      <c r="E27" s="84">
        <v>0</v>
      </c>
      <c r="F27" s="84">
        <v>0</v>
      </c>
      <c r="G27" s="84">
        <v>0</v>
      </c>
      <c r="H27" s="84">
        <v>0</v>
      </c>
      <c r="I27" s="84">
        <v>6280</v>
      </c>
      <c r="J27" s="84">
        <v>30864.728813</v>
      </c>
      <c r="K27" s="84">
        <v>2989</v>
      </c>
      <c r="L27" s="84">
        <v>237053.747402</v>
      </c>
      <c r="M27" s="84">
        <v>28</v>
      </c>
      <c r="N27" s="84">
        <v>2113.114</v>
      </c>
      <c r="O27" s="84">
        <v>1</v>
      </c>
      <c r="P27" s="84">
        <v>9.47684</v>
      </c>
      <c r="Q27" s="84">
        <v>2</v>
      </c>
      <c r="R27" s="84">
        <v>0</v>
      </c>
    </row>
    <row r="28" spans="1:18" s="80" customFormat="1" ht="15" customHeight="1">
      <c r="A28" s="56" t="s">
        <v>91</v>
      </c>
      <c r="B28" s="57"/>
      <c r="C28" s="84">
        <v>3160</v>
      </c>
      <c r="D28" s="84">
        <v>128594.104047</v>
      </c>
      <c r="E28" s="84">
        <v>0</v>
      </c>
      <c r="F28" s="84">
        <v>0</v>
      </c>
      <c r="G28" s="84">
        <v>0</v>
      </c>
      <c r="H28" s="84">
        <v>0</v>
      </c>
      <c r="I28" s="84">
        <v>2131</v>
      </c>
      <c r="J28" s="84">
        <v>12121.676707</v>
      </c>
      <c r="K28" s="84">
        <v>1016</v>
      </c>
      <c r="L28" s="84">
        <v>116349.76734</v>
      </c>
      <c r="M28" s="84">
        <v>13</v>
      </c>
      <c r="N28" s="84">
        <v>122.66</v>
      </c>
      <c r="O28" s="84">
        <v>0</v>
      </c>
      <c r="P28" s="84">
        <v>0</v>
      </c>
      <c r="Q28" s="84">
        <v>1</v>
      </c>
      <c r="R28" s="84">
        <v>0</v>
      </c>
    </row>
    <row r="29" spans="1:18" s="80" customFormat="1" ht="15" customHeight="1">
      <c r="A29" s="56" t="s">
        <v>92</v>
      </c>
      <c r="B29" s="57"/>
      <c r="C29" s="84">
        <v>7815</v>
      </c>
      <c r="D29" s="84">
        <v>580902.410709</v>
      </c>
      <c r="E29" s="84">
        <v>0</v>
      </c>
      <c r="F29" s="84">
        <v>0</v>
      </c>
      <c r="G29" s="84">
        <v>0</v>
      </c>
      <c r="H29" s="84">
        <v>0</v>
      </c>
      <c r="I29" s="84">
        <v>5385</v>
      </c>
      <c r="J29" s="84">
        <v>37106.274334</v>
      </c>
      <c r="K29" s="84">
        <v>2419</v>
      </c>
      <c r="L29" s="84">
        <v>543668.419692</v>
      </c>
      <c r="M29" s="84">
        <v>11</v>
      </c>
      <c r="N29" s="84">
        <v>127.716683</v>
      </c>
      <c r="O29" s="84">
        <v>0</v>
      </c>
      <c r="P29" s="84">
        <v>0</v>
      </c>
      <c r="Q29" s="84">
        <v>2</v>
      </c>
      <c r="R29" s="84">
        <v>0</v>
      </c>
    </row>
    <row r="30" spans="1:18" s="80" customFormat="1" ht="15" customHeight="1">
      <c r="A30" s="56" t="s">
        <v>93</v>
      </c>
      <c r="B30" s="57"/>
      <c r="C30" s="84">
        <v>29866</v>
      </c>
      <c r="D30" s="84">
        <v>431388.580987</v>
      </c>
      <c r="E30" s="84">
        <v>0</v>
      </c>
      <c r="F30" s="84">
        <v>0</v>
      </c>
      <c r="G30" s="84">
        <v>0</v>
      </c>
      <c r="H30" s="84">
        <v>0</v>
      </c>
      <c r="I30" s="84">
        <v>21307</v>
      </c>
      <c r="J30" s="84">
        <v>98553.261843</v>
      </c>
      <c r="K30" s="84">
        <v>8514</v>
      </c>
      <c r="L30" s="84">
        <v>332443.47494</v>
      </c>
      <c r="M30" s="84">
        <v>45</v>
      </c>
      <c r="N30" s="84">
        <v>391.844204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94</v>
      </c>
      <c r="B31" s="57"/>
      <c r="C31" s="84">
        <v>5030</v>
      </c>
      <c r="D31" s="84">
        <v>784988.42744</v>
      </c>
      <c r="E31" s="84">
        <v>0</v>
      </c>
      <c r="F31" s="84">
        <v>0</v>
      </c>
      <c r="G31" s="84">
        <v>0</v>
      </c>
      <c r="H31" s="84">
        <v>0</v>
      </c>
      <c r="I31" s="84">
        <v>2681</v>
      </c>
      <c r="J31" s="84">
        <v>14519.963495</v>
      </c>
      <c r="K31" s="84">
        <v>2254</v>
      </c>
      <c r="L31" s="84">
        <v>767600.465738</v>
      </c>
      <c r="M31" s="84">
        <v>95</v>
      </c>
      <c r="N31" s="84">
        <v>2867.998207</v>
      </c>
      <c r="O31" s="84">
        <v>0</v>
      </c>
      <c r="P31" s="84">
        <v>0</v>
      </c>
      <c r="Q31" s="84">
        <v>3</v>
      </c>
      <c r="R31" s="84">
        <v>0</v>
      </c>
    </row>
    <row r="32" spans="1:18" s="80" customFormat="1" ht="15" customHeight="1">
      <c r="A32" s="56" t="s">
        <v>95</v>
      </c>
      <c r="B32" s="57"/>
      <c r="C32" s="84">
        <v>21196</v>
      </c>
      <c r="D32" s="84">
        <v>2055378.456766</v>
      </c>
      <c r="E32" s="84">
        <v>0</v>
      </c>
      <c r="F32" s="84">
        <v>0</v>
      </c>
      <c r="G32" s="84">
        <v>0</v>
      </c>
      <c r="H32" s="84">
        <v>0</v>
      </c>
      <c r="I32" s="84">
        <v>12830</v>
      </c>
      <c r="J32" s="84">
        <v>55813.577594</v>
      </c>
      <c r="K32" s="84">
        <v>8243</v>
      </c>
      <c r="L32" s="84">
        <v>1997747.95223</v>
      </c>
      <c r="M32" s="84">
        <v>122</v>
      </c>
      <c r="N32" s="84">
        <v>1815.926942</v>
      </c>
      <c r="O32" s="84">
        <v>1</v>
      </c>
      <c r="P32" s="84">
        <v>1</v>
      </c>
      <c r="Q32" s="84">
        <v>11</v>
      </c>
      <c r="R32" s="84">
        <v>0</v>
      </c>
    </row>
    <row r="33" spans="1:18" s="80" customFormat="1" ht="15" customHeight="1">
      <c r="A33" s="56" t="s">
        <v>96</v>
      </c>
      <c r="B33" s="57"/>
      <c r="C33" s="84">
        <v>6036</v>
      </c>
      <c r="D33" s="84">
        <v>469417.588452</v>
      </c>
      <c r="E33" s="84">
        <v>0</v>
      </c>
      <c r="F33" s="84">
        <v>0</v>
      </c>
      <c r="G33" s="84">
        <v>0</v>
      </c>
      <c r="H33" s="84">
        <v>0</v>
      </c>
      <c r="I33" s="84">
        <v>3839</v>
      </c>
      <c r="J33" s="84">
        <v>20381.656166</v>
      </c>
      <c r="K33" s="84">
        <v>2161</v>
      </c>
      <c r="L33" s="84">
        <v>448458.358117</v>
      </c>
      <c r="M33" s="84">
        <v>35</v>
      </c>
      <c r="N33" s="84">
        <v>572.574169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97</v>
      </c>
      <c r="B34" s="57"/>
      <c r="C34" s="84">
        <v>5715</v>
      </c>
      <c r="D34" s="84">
        <v>250756.214303</v>
      </c>
      <c r="E34" s="84">
        <v>0</v>
      </c>
      <c r="F34" s="84">
        <v>0</v>
      </c>
      <c r="G34" s="84">
        <v>0</v>
      </c>
      <c r="H34" s="84">
        <v>0</v>
      </c>
      <c r="I34" s="84">
        <v>3729</v>
      </c>
      <c r="J34" s="84">
        <v>18746.214347</v>
      </c>
      <c r="K34" s="84">
        <v>1961</v>
      </c>
      <c r="L34" s="84">
        <v>230937.881956</v>
      </c>
      <c r="M34" s="84">
        <v>25</v>
      </c>
      <c r="N34" s="84">
        <v>1072.118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98</v>
      </c>
      <c r="B35" s="57"/>
      <c r="C35" s="84">
        <v>2556</v>
      </c>
      <c r="D35" s="84">
        <v>64139.488741</v>
      </c>
      <c r="E35" s="84">
        <v>0</v>
      </c>
      <c r="F35" s="84">
        <v>0</v>
      </c>
      <c r="G35" s="84">
        <v>0</v>
      </c>
      <c r="H35" s="84">
        <v>0</v>
      </c>
      <c r="I35" s="84">
        <v>1764</v>
      </c>
      <c r="J35" s="84">
        <v>8378.323066</v>
      </c>
      <c r="K35" s="84">
        <v>784</v>
      </c>
      <c r="L35" s="84">
        <v>55304.165675</v>
      </c>
      <c r="M35" s="84">
        <v>8</v>
      </c>
      <c r="N35" s="84">
        <v>457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298</v>
      </c>
      <c r="B36" s="57"/>
      <c r="C36" s="84">
        <v>4264</v>
      </c>
      <c r="D36" s="84">
        <v>109939.710441</v>
      </c>
      <c r="E36" s="84">
        <v>0</v>
      </c>
      <c r="F36" s="84">
        <v>0</v>
      </c>
      <c r="G36" s="84">
        <v>0</v>
      </c>
      <c r="H36" s="84">
        <v>0</v>
      </c>
      <c r="I36" s="84">
        <v>3233</v>
      </c>
      <c r="J36" s="84">
        <v>12879.498811</v>
      </c>
      <c r="K36" s="84">
        <v>1014</v>
      </c>
      <c r="L36" s="84">
        <v>96949.83663</v>
      </c>
      <c r="M36" s="84">
        <v>17</v>
      </c>
      <c r="N36" s="84">
        <v>110.375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99</v>
      </c>
      <c r="B37" s="57"/>
      <c r="C37" s="84">
        <v>1878</v>
      </c>
      <c r="D37" s="84">
        <v>13319.045352</v>
      </c>
      <c r="E37" s="84">
        <v>0</v>
      </c>
      <c r="F37" s="84">
        <v>0</v>
      </c>
      <c r="G37" s="84">
        <v>0</v>
      </c>
      <c r="H37" s="84">
        <v>0</v>
      </c>
      <c r="I37" s="84">
        <v>1582</v>
      </c>
      <c r="J37" s="84">
        <v>5946.280612</v>
      </c>
      <c r="K37" s="84">
        <v>291</v>
      </c>
      <c r="L37" s="84">
        <v>7360.26474</v>
      </c>
      <c r="M37" s="84">
        <v>5</v>
      </c>
      <c r="N37" s="84">
        <v>12.5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100</v>
      </c>
      <c r="B38" s="57"/>
      <c r="C38" s="84">
        <v>3885</v>
      </c>
      <c r="D38" s="84">
        <v>67389.965999</v>
      </c>
      <c r="E38" s="84">
        <v>0</v>
      </c>
      <c r="F38" s="84">
        <v>0</v>
      </c>
      <c r="G38" s="84">
        <v>0</v>
      </c>
      <c r="H38" s="84">
        <v>0</v>
      </c>
      <c r="I38" s="84">
        <v>2939</v>
      </c>
      <c r="J38" s="84">
        <v>11596.909544</v>
      </c>
      <c r="K38" s="84">
        <v>926</v>
      </c>
      <c r="L38" s="84">
        <v>55488.35724</v>
      </c>
      <c r="M38" s="84">
        <v>20</v>
      </c>
      <c r="N38" s="84">
        <v>304.699215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101</v>
      </c>
      <c r="B39" s="57"/>
      <c r="C39" s="84">
        <v>16228</v>
      </c>
      <c r="D39" s="84">
        <v>532879.787897</v>
      </c>
      <c r="E39" s="84">
        <v>0</v>
      </c>
      <c r="F39" s="84">
        <v>0</v>
      </c>
      <c r="G39" s="84">
        <v>0</v>
      </c>
      <c r="H39" s="84">
        <v>0</v>
      </c>
      <c r="I39" s="84">
        <v>11534</v>
      </c>
      <c r="J39" s="84">
        <v>51482.024774</v>
      </c>
      <c r="K39" s="84">
        <v>4594</v>
      </c>
      <c r="L39" s="84">
        <v>479059.711391</v>
      </c>
      <c r="M39" s="84">
        <v>99</v>
      </c>
      <c r="N39" s="84">
        <v>2337.551732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102</v>
      </c>
      <c r="B40" s="57"/>
      <c r="C40" s="84">
        <v>2651</v>
      </c>
      <c r="D40" s="84">
        <v>812160.014774</v>
      </c>
      <c r="E40" s="84">
        <v>0</v>
      </c>
      <c r="F40" s="84">
        <v>0</v>
      </c>
      <c r="G40" s="84">
        <v>0</v>
      </c>
      <c r="H40" s="84">
        <v>0</v>
      </c>
      <c r="I40" s="84">
        <v>1674</v>
      </c>
      <c r="J40" s="84">
        <v>11025.738034</v>
      </c>
      <c r="K40" s="84">
        <v>959</v>
      </c>
      <c r="L40" s="84">
        <v>800773.82674</v>
      </c>
      <c r="M40" s="84">
        <v>18</v>
      </c>
      <c r="N40" s="84">
        <v>360.45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103</v>
      </c>
      <c r="B41" s="57"/>
      <c r="C41" s="84">
        <v>3603</v>
      </c>
      <c r="D41" s="84">
        <v>176847.768147</v>
      </c>
      <c r="E41" s="84">
        <v>0</v>
      </c>
      <c r="F41" s="84">
        <v>0</v>
      </c>
      <c r="G41" s="84">
        <v>0</v>
      </c>
      <c r="H41" s="84">
        <v>0</v>
      </c>
      <c r="I41" s="84">
        <v>3068</v>
      </c>
      <c r="J41" s="84">
        <v>15912.253047</v>
      </c>
      <c r="K41" s="84">
        <v>528</v>
      </c>
      <c r="L41" s="84">
        <v>160908.9356</v>
      </c>
      <c r="M41" s="84">
        <v>7</v>
      </c>
      <c r="N41" s="84">
        <v>26.5795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104</v>
      </c>
      <c r="B42" s="57"/>
      <c r="C42" s="84">
        <v>100999</v>
      </c>
      <c r="D42" s="84">
        <v>1100481.163997</v>
      </c>
      <c r="E42" s="84">
        <v>4</v>
      </c>
      <c r="F42" s="84">
        <v>255</v>
      </c>
      <c r="G42" s="84">
        <v>1</v>
      </c>
      <c r="H42" s="84">
        <v>30</v>
      </c>
      <c r="I42" s="84">
        <v>87055</v>
      </c>
      <c r="J42" s="84">
        <v>409125.218859</v>
      </c>
      <c r="K42" s="84">
        <v>13553</v>
      </c>
      <c r="L42" s="84">
        <v>675696.408658</v>
      </c>
      <c r="M42" s="84">
        <v>385</v>
      </c>
      <c r="N42" s="84">
        <v>15368.386659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105</v>
      </c>
      <c r="B43" s="57"/>
      <c r="C43" s="84">
        <v>118752</v>
      </c>
      <c r="D43" s="84">
        <v>1004206.813697</v>
      </c>
      <c r="E43" s="84">
        <v>4</v>
      </c>
      <c r="F43" s="84">
        <v>31.45</v>
      </c>
      <c r="G43" s="84">
        <v>0</v>
      </c>
      <c r="H43" s="84">
        <v>0</v>
      </c>
      <c r="I43" s="84">
        <v>99681</v>
      </c>
      <c r="J43" s="84">
        <v>362418.843925</v>
      </c>
      <c r="K43" s="84">
        <v>17885</v>
      </c>
      <c r="L43" s="84">
        <v>631953.090648</v>
      </c>
      <c r="M43" s="84">
        <v>1175</v>
      </c>
      <c r="N43" s="84">
        <v>9699.320921</v>
      </c>
      <c r="O43" s="84">
        <v>7</v>
      </c>
      <c r="P43" s="84">
        <v>104.108203</v>
      </c>
      <c r="Q43" s="84">
        <v>56</v>
      </c>
      <c r="R43" s="84">
        <v>0</v>
      </c>
    </row>
    <row r="44" spans="1:18" s="80" customFormat="1" ht="15" customHeight="1">
      <c r="A44" s="56" t="s">
        <v>106</v>
      </c>
      <c r="B44" s="57"/>
      <c r="C44" s="84">
        <v>16069</v>
      </c>
      <c r="D44" s="84">
        <v>796309.427017</v>
      </c>
      <c r="E44" s="84">
        <v>0</v>
      </c>
      <c r="F44" s="84">
        <v>0</v>
      </c>
      <c r="G44" s="84">
        <v>1</v>
      </c>
      <c r="H44" s="84">
        <v>1.8072</v>
      </c>
      <c r="I44" s="84">
        <v>10517</v>
      </c>
      <c r="J44" s="84">
        <v>104808.286727</v>
      </c>
      <c r="K44" s="84">
        <v>5407</v>
      </c>
      <c r="L44" s="84">
        <v>688239.335382</v>
      </c>
      <c r="M44" s="84">
        <v>129</v>
      </c>
      <c r="N44" s="84">
        <v>3204.697708</v>
      </c>
      <c r="O44" s="84">
        <v>15</v>
      </c>
      <c r="P44" s="84">
        <v>55.3</v>
      </c>
      <c r="Q44" s="84">
        <v>17</v>
      </c>
      <c r="R44" s="84">
        <v>0</v>
      </c>
    </row>
    <row r="45" spans="1:18" s="80" customFormat="1" ht="15" customHeight="1">
      <c r="A45" s="56" t="s">
        <v>107</v>
      </c>
      <c r="B45" s="57"/>
      <c r="C45" s="84">
        <v>6595</v>
      </c>
      <c r="D45" s="84">
        <v>65049.442721</v>
      </c>
      <c r="E45" s="84">
        <v>0</v>
      </c>
      <c r="F45" s="84">
        <v>0</v>
      </c>
      <c r="G45" s="84">
        <v>1</v>
      </c>
      <c r="H45" s="84">
        <v>5.6</v>
      </c>
      <c r="I45" s="84">
        <v>5149</v>
      </c>
      <c r="J45" s="84">
        <v>22752.152136</v>
      </c>
      <c r="K45" s="84">
        <v>1431</v>
      </c>
      <c r="L45" s="84">
        <v>42083.810362</v>
      </c>
      <c r="M45" s="84">
        <v>13</v>
      </c>
      <c r="N45" s="84">
        <v>198.27795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108</v>
      </c>
      <c r="B46" s="57"/>
      <c r="C46" s="84">
        <v>21783</v>
      </c>
      <c r="D46" s="84">
        <v>543803.007182</v>
      </c>
      <c r="E46" s="84">
        <v>1</v>
      </c>
      <c r="F46" s="84">
        <v>0.025</v>
      </c>
      <c r="G46" s="84">
        <v>0</v>
      </c>
      <c r="H46" s="84">
        <v>0</v>
      </c>
      <c r="I46" s="84">
        <v>15701</v>
      </c>
      <c r="J46" s="84">
        <v>46110.406883</v>
      </c>
      <c r="K46" s="84">
        <v>5692</v>
      </c>
      <c r="L46" s="84">
        <v>491253.18075</v>
      </c>
      <c r="M46" s="84">
        <v>389</v>
      </c>
      <c r="N46" s="84">
        <v>6439.394549</v>
      </c>
      <c r="O46" s="84">
        <v>0</v>
      </c>
      <c r="P46" s="84">
        <v>0</v>
      </c>
      <c r="Q46" s="84">
        <v>17</v>
      </c>
      <c r="R46" s="84">
        <v>0</v>
      </c>
    </row>
    <row r="47" spans="1:18" s="80" customFormat="1" ht="15" customHeight="1">
      <c r="A47" s="56" t="s">
        <v>109</v>
      </c>
      <c r="B47" s="57"/>
      <c r="C47" s="84">
        <v>34754</v>
      </c>
      <c r="D47" s="84">
        <v>6443897.841862</v>
      </c>
      <c r="E47" s="84">
        <v>1</v>
      </c>
      <c r="F47" s="84">
        <v>1</v>
      </c>
      <c r="G47" s="84">
        <v>1</v>
      </c>
      <c r="H47" s="84">
        <v>5.5</v>
      </c>
      <c r="I47" s="84">
        <v>19750</v>
      </c>
      <c r="J47" s="84">
        <v>281984.485217</v>
      </c>
      <c r="K47" s="84">
        <v>14416</v>
      </c>
      <c r="L47" s="84">
        <v>6100848.121876</v>
      </c>
      <c r="M47" s="84">
        <v>583</v>
      </c>
      <c r="N47" s="84">
        <v>55150.13971</v>
      </c>
      <c r="O47" s="84">
        <v>3</v>
      </c>
      <c r="P47" s="84">
        <v>5908.595059</v>
      </c>
      <c r="Q47" s="84">
        <v>64</v>
      </c>
      <c r="R47" s="84">
        <v>0</v>
      </c>
    </row>
    <row r="48" spans="1:18" s="80" customFormat="1" ht="15" customHeight="1">
      <c r="A48" s="56" t="s">
        <v>110</v>
      </c>
      <c r="B48" s="57"/>
      <c r="C48" s="84">
        <v>30693</v>
      </c>
      <c r="D48" s="84">
        <v>1164059.419688</v>
      </c>
      <c r="E48" s="84">
        <v>0</v>
      </c>
      <c r="F48" s="84">
        <v>0</v>
      </c>
      <c r="G48" s="84">
        <v>1</v>
      </c>
      <c r="H48" s="84">
        <v>0.374</v>
      </c>
      <c r="I48" s="84">
        <v>18858</v>
      </c>
      <c r="J48" s="84">
        <v>176827.552367</v>
      </c>
      <c r="K48" s="84">
        <v>11444</v>
      </c>
      <c r="L48" s="84">
        <v>971521.29075</v>
      </c>
      <c r="M48" s="84">
        <v>390</v>
      </c>
      <c r="N48" s="84">
        <v>15710.202571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111</v>
      </c>
      <c r="B49" s="57"/>
      <c r="C49" s="84">
        <v>51847</v>
      </c>
      <c r="D49" s="84">
        <v>367850.516034</v>
      </c>
      <c r="E49" s="84">
        <v>1</v>
      </c>
      <c r="F49" s="84">
        <v>1</v>
      </c>
      <c r="G49" s="84">
        <v>0</v>
      </c>
      <c r="H49" s="84">
        <v>0</v>
      </c>
      <c r="I49" s="84">
        <v>41360</v>
      </c>
      <c r="J49" s="84">
        <v>106866.616917</v>
      </c>
      <c r="K49" s="84">
        <v>9744</v>
      </c>
      <c r="L49" s="84">
        <v>251176.405027</v>
      </c>
      <c r="M49" s="84">
        <v>739</v>
      </c>
      <c r="N49" s="84">
        <v>9772.79409</v>
      </c>
      <c r="O49" s="84">
        <v>3</v>
      </c>
      <c r="P49" s="84">
        <v>33.7</v>
      </c>
      <c r="Q49" s="84">
        <v>57</v>
      </c>
      <c r="R49" s="84">
        <v>0</v>
      </c>
    </row>
    <row r="50" spans="1:18" s="80" customFormat="1" ht="15" customHeight="1">
      <c r="A50" s="56" t="s">
        <v>112</v>
      </c>
      <c r="B50" s="57"/>
      <c r="C50" s="84">
        <v>15926</v>
      </c>
      <c r="D50" s="84">
        <v>287618.329652</v>
      </c>
      <c r="E50" s="84">
        <v>0</v>
      </c>
      <c r="F50" s="84">
        <v>0</v>
      </c>
      <c r="G50" s="84">
        <v>0</v>
      </c>
      <c r="H50" s="84">
        <v>0</v>
      </c>
      <c r="I50" s="84">
        <v>12815</v>
      </c>
      <c r="J50" s="84">
        <v>57600.108475</v>
      </c>
      <c r="K50" s="84">
        <v>3026</v>
      </c>
      <c r="L50" s="84">
        <v>229627.576552</v>
      </c>
      <c r="M50" s="84">
        <v>85</v>
      </c>
      <c r="N50" s="84">
        <v>390.644625</v>
      </c>
      <c r="O50" s="84">
        <v>0</v>
      </c>
      <c r="P50" s="84">
        <v>0</v>
      </c>
      <c r="Q50" s="84">
        <v>1227</v>
      </c>
      <c r="R50" s="84">
        <v>0</v>
      </c>
    </row>
    <row r="51" spans="1:18" s="80" customFormat="1" ht="15" customHeight="1">
      <c r="A51" s="56" t="s">
        <v>113</v>
      </c>
      <c r="B51" s="57"/>
      <c r="C51" s="84">
        <v>128</v>
      </c>
      <c r="D51" s="84">
        <v>223.2</v>
      </c>
      <c r="E51" s="84">
        <v>0</v>
      </c>
      <c r="F51" s="84">
        <v>0</v>
      </c>
      <c r="G51" s="84">
        <v>0</v>
      </c>
      <c r="H51" s="84">
        <v>0</v>
      </c>
      <c r="I51" s="84">
        <v>118</v>
      </c>
      <c r="J51" s="84">
        <v>181.9</v>
      </c>
      <c r="K51" s="84">
        <v>9</v>
      </c>
      <c r="L51" s="84">
        <v>31.3</v>
      </c>
      <c r="M51" s="84">
        <v>1</v>
      </c>
      <c r="N51" s="84">
        <v>10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114</v>
      </c>
      <c r="B52" s="57"/>
      <c r="C52" s="84">
        <v>350</v>
      </c>
      <c r="D52" s="84">
        <v>1771.412666</v>
      </c>
      <c r="E52" s="84">
        <v>0</v>
      </c>
      <c r="F52" s="84">
        <v>0</v>
      </c>
      <c r="G52" s="84">
        <v>0</v>
      </c>
      <c r="H52" s="84">
        <v>0</v>
      </c>
      <c r="I52" s="84">
        <v>276</v>
      </c>
      <c r="J52" s="84">
        <v>625.136666</v>
      </c>
      <c r="K52" s="84">
        <v>74</v>
      </c>
      <c r="L52" s="84">
        <v>1146.276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115</v>
      </c>
      <c r="B53" s="57"/>
      <c r="C53" s="84">
        <v>53</v>
      </c>
      <c r="D53" s="84">
        <v>228.65</v>
      </c>
      <c r="E53" s="84">
        <v>0</v>
      </c>
      <c r="F53" s="84">
        <v>0</v>
      </c>
      <c r="G53" s="84">
        <v>0</v>
      </c>
      <c r="H53" s="84">
        <v>0</v>
      </c>
      <c r="I53" s="84">
        <v>45</v>
      </c>
      <c r="J53" s="84">
        <v>184.65</v>
      </c>
      <c r="K53" s="84">
        <v>8</v>
      </c>
      <c r="L53" s="84">
        <v>44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116</v>
      </c>
      <c r="B54" s="57"/>
      <c r="C54" s="84">
        <v>2195</v>
      </c>
      <c r="D54" s="84">
        <v>73178.455022</v>
      </c>
      <c r="E54" s="84">
        <v>0</v>
      </c>
      <c r="F54" s="84">
        <v>0</v>
      </c>
      <c r="G54" s="84">
        <v>0</v>
      </c>
      <c r="H54" s="84">
        <v>0</v>
      </c>
      <c r="I54" s="84">
        <v>1595</v>
      </c>
      <c r="J54" s="84">
        <v>6097.884324</v>
      </c>
      <c r="K54" s="84">
        <v>583</v>
      </c>
      <c r="L54" s="84">
        <v>66981.025111</v>
      </c>
      <c r="M54" s="84">
        <v>17</v>
      </c>
      <c r="N54" s="84">
        <v>99.545587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117</v>
      </c>
      <c r="B55" s="57"/>
      <c r="C55" s="84">
        <v>12724</v>
      </c>
      <c r="D55" s="84">
        <v>135501.296757</v>
      </c>
      <c r="E55" s="84">
        <v>0</v>
      </c>
      <c r="F55" s="84">
        <v>0</v>
      </c>
      <c r="G55" s="84">
        <v>0</v>
      </c>
      <c r="H55" s="84">
        <v>0</v>
      </c>
      <c r="I55" s="84">
        <v>9747</v>
      </c>
      <c r="J55" s="84">
        <v>29282.42716</v>
      </c>
      <c r="K55" s="84">
        <v>2846</v>
      </c>
      <c r="L55" s="84">
        <v>101954.86515</v>
      </c>
      <c r="M55" s="84">
        <v>130</v>
      </c>
      <c r="N55" s="84">
        <v>4254.843933</v>
      </c>
      <c r="O55" s="84">
        <v>1</v>
      </c>
      <c r="P55" s="84">
        <v>9.160514</v>
      </c>
      <c r="Q55" s="84">
        <v>0</v>
      </c>
      <c r="R55" s="84">
        <v>0</v>
      </c>
    </row>
    <row r="56" spans="1:18" s="80" customFormat="1" ht="15" customHeight="1">
      <c r="A56" s="56" t="s">
        <v>118</v>
      </c>
      <c r="B56" s="57"/>
      <c r="C56" s="84">
        <v>31612</v>
      </c>
      <c r="D56" s="84">
        <v>281785.198972</v>
      </c>
      <c r="E56" s="84">
        <v>7</v>
      </c>
      <c r="F56" s="84">
        <v>19.99</v>
      </c>
      <c r="G56" s="84">
        <v>2</v>
      </c>
      <c r="H56" s="84">
        <v>0.86</v>
      </c>
      <c r="I56" s="84">
        <v>24187</v>
      </c>
      <c r="J56" s="84">
        <v>71688.29058</v>
      </c>
      <c r="K56" s="84">
        <v>7188</v>
      </c>
      <c r="L56" s="84">
        <v>207794.193286</v>
      </c>
      <c r="M56" s="84">
        <v>228</v>
      </c>
      <c r="N56" s="84">
        <v>2281.865106</v>
      </c>
      <c r="O56" s="84">
        <v>0</v>
      </c>
      <c r="P56" s="84">
        <v>0</v>
      </c>
      <c r="Q56" s="84">
        <v>2675</v>
      </c>
      <c r="R56" s="84">
        <v>135</v>
      </c>
    </row>
    <row r="57" spans="1:18" ht="16.5" customHeight="1">
      <c r="A57" s="85" t="s">
        <v>40</v>
      </c>
      <c r="B57" s="85"/>
      <c r="C57" s="85" t="s">
        <v>41</v>
      </c>
      <c r="D57" s="85"/>
      <c r="E57" s="85"/>
      <c r="F57" s="85"/>
      <c r="G57" s="86" t="s">
        <v>42</v>
      </c>
      <c r="H57" s="86"/>
      <c r="I57" s="85"/>
      <c r="J57" s="85"/>
      <c r="K57" s="91" t="s">
        <v>43</v>
      </c>
      <c r="L57" s="85"/>
      <c r="M57" s="91" t="s">
        <v>43</v>
      </c>
      <c r="N57" s="85"/>
      <c r="O57" s="91" t="s">
        <v>43</v>
      </c>
      <c r="P57" s="85"/>
      <c r="Q57" s="85"/>
      <c r="R57" s="61" t="str">
        <f>'2491-00-01'!V34</f>
        <v>中華民國105年01月01日編製</v>
      </c>
    </row>
    <row r="58" spans="7:18" ht="16.5" customHeight="1">
      <c r="G58" s="89" t="s">
        <v>44</v>
      </c>
      <c r="H58" s="89"/>
      <c r="R58" s="88" t="s">
        <v>45</v>
      </c>
    </row>
    <row r="59" spans="1:18" ht="16.5" customHeight="1">
      <c r="A59" s="63" t="s">
        <v>46</v>
      </c>
      <c r="B59" s="158" t="s">
        <v>314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306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47</v>
      </c>
      <c r="B61" s="63" t="s">
        <v>48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>
      <c r="A62" s="320" t="s">
        <v>149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E9" sqref="E9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30"/>
      <c r="Q1" s="93" t="s">
        <v>1</v>
      </c>
      <c r="R1" s="69" t="s">
        <v>2</v>
      </c>
    </row>
    <row r="2" spans="1:18" ht="16.5" customHeight="1">
      <c r="A2" s="70" t="s">
        <v>150</v>
      </c>
      <c r="B2" s="71" t="s">
        <v>151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152</v>
      </c>
    </row>
    <row r="3" spans="1:18" s="75" customFormat="1" ht="18" customHeight="1">
      <c r="A3" s="331" t="s">
        <v>268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</row>
    <row r="4" spans="1:18" s="75" customFormat="1" ht="18" customHeight="1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</row>
    <row r="5" spans="1:18" s="79" customFormat="1" ht="18" customHeight="1">
      <c r="A5" s="77"/>
      <c r="G5" s="272" t="s">
        <v>339</v>
      </c>
      <c r="H5" s="272"/>
      <c r="I5" s="272"/>
      <c r="J5" s="272"/>
      <c r="K5" s="272"/>
      <c r="Q5" s="333" t="s">
        <v>7</v>
      </c>
      <c r="R5" s="333"/>
    </row>
    <row r="6" spans="1:18" s="79" customFormat="1" ht="15.75" customHeight="1">
      <c r="A6" s="336" t="s">
        <v>188</v>
      </c>
      <c r="B6" s="337"/>
      <c r="C6" s="312" t="s">
        <v>153</v>
      </c>
      <c r="D6" s="309"/>
      <c r="E6" s="342" t="s">
        <v>154</v>
      </c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4"/>
      <c r="Q6" s="312" t="s">
        <v>155</v>
      </c>
      <c r="R6" s="345"/>
    </row>
    <row r="7" spans="1:18" s="80" customFormat="1" ht="15.75" customHeight="1">
      <c r="A7" s="338"/>
      <c r="B7" s="339"/>
      <c r="C7" s="314"/>
      <c r="D7" s="311"/>
      <c r="E7" s="325" t="s">
        <v>156</v>
      </c>
      <c r="F7" s="326"/>
      <c r="G7" s="325" t="s">
        <v>157</v>
      </c>
      <c r="H7" s="326"/>
      <c r="I7" s="325" t="s">
        <v>158</v>
      </c>
      <c r="J7" s="326"/>
      <c r="K7" s="325" t="s">
        <v>159</v>
      </c>
      <c r="L7" s="326"/>
      <c r="M7" s="327" t="s">
        <v>160</v>
      </c>
      <c r="N7" s="328"/>
      <c r="O7" s="325" t="s">
        <v>161</v>
      </c>
      <c r="P7" s="326"/>
      <c r="Q7" s="314"/>
      <c r="R7" s="346"/>
    </row>
    <row r="8" spans="1:18" s="80" customFormat="1" ht="15.75" customHeight="1">
      <c r="A8" s="340"/>
      <c r="B8" s="341"/>
      <c r="C8" s="96" t="s">
        <v>162</v>
      </c>
      <c r="D8" s="81" t="s">
        <v>36</v>
      </c>
      <c r="E8" s="96" t="s">
        <v>162</v>
      </c>
      <c r="F8" s="81" t="s">
        <v>36</v>
      </c>
      <c r="G8" s="96" t="s">
        <v>162</v>
      </c>
      <c r="H8" s="81" t="s">
        <v>36</v>
      </c>
      <c r="I8" s="96" t="s">
        <v>162</v>
      </c>
      <c r="J8" s="81" t="s">
        <v>36</v>
      </c>
      <c r="K8" s="96" t="s">
        <v>162</v>
      </c>
      <c r="L8" s="81" t="s">
        <v>36</v>
      </c>
      <c r="M8" s="96" t="s">
        <v>162</v>
      </c>
      <c r="N8" s="81" t="s">
        <v>36</v>
      </c>
      <c r="O8" s="81" t="s">
        <v>35</v>
      </c>
      <c r="P8" s="81" t="s">
        <v>36</v>
      </c>
      <c r="Q8" s="81" t="s">
        <v>163</v>
      </c>
      <c r="R8" s="97" t="s">
        <v>36</v>
      </c>
    </row>
    <row r="9" spans="1:18" s="80" customFormat="1" ht="12.75" customHeight="1">
      <c r="A9" s="56" t="s">
        <v>37</v>
      </c>
      <c r="B9" s="57"/>
      <c r="C9" s="84">
        <v>655586</v>
      </c>
      <c r="D9" s="84">
        <v>22006881.779768</v>
      </c>
      <c r="E9" s="84">
        <v>3685</v>
      </c>
      <c r="F9" s="84">
        <v>21124.690549</v>
      </c>
      <c r="G9" s="84">
        <v>2911</v>
      </c>
      <c r="H9" s="84">
        <v>13194.651992</v>
      </c>
      <c r="I9" s="84">
        <v>2544</v>
      </c>
      <c r="J9" s="84">
        <v>163118.205454</v>
      </c>
      <c r="K9" s="84">
        <v>548</v>
      </c>
      <c r="L9" s="84">
        <v>32771.711583</v>
      </c>
      <c r="M9" s="84">
        <v>0</v>
      </c>
      <c r="N9" s="84">
        <v>0</v>
      </c>
      <c r="O9" s="84">
        <v>-27</v>
      </c>
      <c r="P9" s="84">
        <v>-2337.696252</v>
      </c>
      <c r="Q9" s="84">
        <v>656333</v>
      </c>
      <c r="R9" s="84">
        <v>22142820.615944</v>
      </c>
    </row>
    <row r="10" spans="1:18" s="80" customFormat="1" ht="12.75" customHeight="1">
      <c r="A10" s="56" t="s">
        <v>164</v>
      </c>
      <c r="B10" s="57"/>
      <c r="C10" s="84">
        <v>13244</v>
      </c>
      <c r="D10" s="84">
        <v>538418.845657</v>
      </c>
      <c r="E10" s="84">
        <v>144</v>
      </c>
      <c r="F10" s="84">
        <v>368.289</v>
      </c>
      <c r="G10" s="84">
        <v>64</v>
      </c>
      <c r="H10" s="84">
        <v>558.94</v>
      </c>
      <c r="I10" s="84">
        <v>74</v>
      </c>
      <c r="J10" s="84">
        <v>1488.453854</v>
      </c>
      <c r="K10" s="84">
        <v>6</v>
      </c>
      <c r="L10" s="84">
        <v>73.84</v>
      </c>
      <c r="M10" s="84">
        <v>47</v>
      </c>
      <c r="N10" s="84">
        <v>4535.319</v>
      </c>
      <c r="O10" s="84">
        <v>-2</v>
      </c>
      <c r="P10" s="84">
        <v>-33</v>
      </c>
      <c r="Q10" s="84">
        <v>13369</v>
      </c>
      <c r="R10" s="84">
        <v>544145.127511</v>
      </c>
    </row>
    <row r="11" spans="1:18" s="80" customFormat="1" ht="12.75" customHeight="1">
      <c r="A11" s="56" t="s">
        <v>165</v>
      </c>
      <c r="B11" s="57"/>
      <c r="C11" s="84">
        <v>3944</v>
      </c>
      <c r="D11" s="84">
        <v>252663.068573</v>
      </c>
      <c r="E11" s="84">
        <v>17</v>
      </c>
      <c r="F11" s="84">
        <v>47.7</v>
      </c>
      <c r="G11" s="84">
        <v>22</v>
      </c>
      <c r="H11" s="84">
        <v>165.5</v>
      </c>
      <c r="I11" s="84">
        <v>15</v>
      </c>
      <c r="J11" s="84">
        <v>203.12</v>
      </c>
      <c r="K11" s="84">
        <v>6</v>
      </c>
      <c r="L11" s="84">
        <v>203.9</v>
      </c>
      <c r="M11" s="84">
        <v>9</v>
      </c>
      <c r="N11" s="84">
        <v>541</v>
      </c>
      <c r="O11" s="84">
        <v>-1</v>
      </c>
      <c r="P11" s="84">
        <v>-4.5</v>
      </c>
      <c r="Q11" s="84">
        <v>3947</v>
      </c>
      <c r="R11" s="84">
        <v>253080.988573</v>
      </c>
    </row>
    <row r="12" spans="1:18" s="80" customFormat="1" ht="12.75" customHeight="1">
      <c r="A12" s="56" t="s">
        <v>166</v>
      </c>
      <c r="B12" s="57"/>
      <c r="C12" s="84">
        <v>188134</v>
      </c>
      <c r="D12" s="84">
        <v>8056234.948428</v>
      </c>
      <c r="E12" s="84">
        <v>783</v>
      </c>
      <c r="F12" s="84">
        <v>3454.421488</v>
      </c>
      <c r="G12" s="84">
        <v>727</v>
      </c>
      <c r="H12" s="84">
        <v>3833.250451</v>
      </c>
      <c r="I12" s="84">
        <v>888</v>
      </c>
      <c r="J12" s="84">
        <v>51176.929237</v>
      </c>
      <c r="K12" s="84">
        <v>232</v>
      </c>
      <c r="L12" s="84">
        <v>16076.387159</v>
      </c>
      <c r="M12" s="84">
        <v>106</v>
      </c>
      <c r="N12" s="84">
        <v>244.92</v>
      </c>
      <c r="O12" s="84">
        <v>-13</v>
      </c>
      <c r="P12" s="84">
        <v>-579.039871</v>
      </c>
      <c r="Q12" s="84">
        <v>188283</v>
      </c>
      <c r="R12" s="84">
        <v>8090622.541672</v>
      </c>
    </row>
    <row r="13" spans="1:18" s="80" customFormat="1" ht="12.75" customHeight="1">
      <c r="A13" s="56" t="s">
        <v>77</v>
      </c>
      <c r="B13" s="57"/>
      <c r="C13" s="84">
        <v>16177</v>
      </c>
      <c r="D13" s="84">
        <v>438404.965638</v>
      </c>
      <c r="E13" s="84">
        <v>140</v>
      </c>
      <c r="F13" s="84">
        <v>852.5716</v>
      </c>
      <c r="G13" s="84">
        <v>78</v>
      </c>
      <c r="H13" s="84">
        <v>334.625602</v>
      </c>
      <c r="I13" s="84">
        <v>100</v>
      </c>
      <c r="J13" s="84">
        <v>2009.946244</v>
      </c>
      <c r="K13" s="84">
        <v>25</v>
      </c>
      <c r="L13" s="84">
        <v>905.5945</v>
      </c>
      <c r="M13" s="84">
        <v>20</v>
      </c>
      <c r="N13" s="84">
        <v>-89.39112</v>
      </c>
      <c r="O13" s="84">
        <v>-4</v>
      </c>
      <c r="P13" s="84">
        <v>-8.1</v>
      </c>
      <c r="Q13" s="84">
        <v>16255</v>
      </c>
      <c r="R13" s="84">
        <v>439929.77226</v>
      </c>
    </row>
    <row r="14" spans="1:18" s="80" customFormat="1" ht="12.75" customHeight="1">
      <c r="A14" s="56" t="s">
        <v>78</v>
      </c>
      <c r="B14" s="57"/>
      <c r="C14" s="84">
        <v>1111</v>
      </c>
      <c r="D14" s="84">
        <v>45623.964224</v>
      </c>
      <c r="E14" s="84">
        <v>15</v>
      </c>
      <c r="F14" s="84">
        <v>22.95</v>
      </c>
      <c r="G14" s="84">
        <v>3</v>
      </c>
      <c r="H14" s="84">
        <v>9.25</v>
      </c>
      <c r="I14" s="84">
        <v>13</v>
      </c>
      <c r="J14" s="84">
        <v>308.9</v>
      </c>
      <c r="K14" s="84">
        <v>3</v>
      </c>
      <c r="L14" s="84">
        <v>718.8</v>
      </c>
      <c r="M14" s="84">
        <v>-1</v>
      </c>
      <c r="N14" s="84">
        <v>18.11112</v>
      </c>
      <c r="O14" s="84">
        <v>0</v>
      </c>
      <c r="P14" s="84">
        <v>0</v>
      </c>
      <c r="Q14" s="84">
        <v>1122</v>
      </c>
      <c r="R14" s="84">
        <v>45245.875344</v>
      </c>
    </row>
    <row r="15" spans="1:18" s="80" customFormat="1" ht="12.75" customHeight="1">
      <c r="A15" s="56" t="s">
        <v>79</v>
      </c>
      <c r="B15" s="57"/>
      <c r="C15" s="84">
        <v>37</v>
      </c>
      <c r="D15" s="84">
        <v>53848.64473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37</v>
      </c>
      <c r="R15" s="84">
        <v>53848.64473</v>
      </c>
    </row>
    <row r="16" spans="1:18" s="80" customFormat="1" ht="12.75" customHeight="1">
      <c r="A16" s="56" t="s">
        <v>80</v>
      </c>
      <c r="B16" s="57"/>
      <c r="C16" s="84">
        <v>12089</v>
      </c>
      <c r="D16" s="84">
        <v>453735.673569</v>
      </c>
      <c r="E16" s="84">
        <v>26</v>
      </c>
      <c r="F16" s="84">
        <v>156.1</v>
      </c>
      <c r="G16" s="84">
        <v>54</v>
      </c>
      <c r="H16" s="84">
        <v>311.95</v>
      </c>
      <c r="I16" s="84">
        <v>45</v>
      </c>
      <c r="J16" s="84">
        <v>3739.00337</v>
      </c>
      <c r="K16" s="84">
        <v>6</v>
      </c>
      <c r="L16" s="84">
        <v>620.42985</v>
      </c>
      <c r="M16" s="84">
        <v>-3</v>
      </c>
      <c r="N16" s="84">
        <v>-385.65</v>
      </c>
      <c r="O16" s="84">
        <v>-1</v>
      </c>
      <c r="P16" s="84">
        <v>-0.5</v>
      </c>
      <c r="Q16" s="84">
        <v>12057</v>
      </c>
      <c r="R16" s="84">
        <v>456312.247089</v>
      </c>
    </row>
    <row r="17" spans="1:18" s="80" customFormat="1" ht="12.75" customHeight="1">
      <c r="A17" s="56" t="s">
        <v>81</v>
      </c>
      <c r="B17" s="57"/>
      <c r="C17" s="84">
        <v>5137</v>
      </c>
      <c r="D17" s="84">
        <v>89169.751513</v>
      </c>
      <c r="E17" s="84">
        <v>30</v>
      </c>
      <c r="F17" s="84">
        <v>40.53</v>
      </c>
      <c r="G17" s="84">
        <v>28</v>
      </c>
      <c r="H17" s="84">
        <v>111.1001</v>
      </c>
      <c r="I17" s="84">
        <v>27</v>
      </c>
      <c r="J17" s="84">
        <v>356.16425</v>
      </c>
      <c r="K17" s="84">
        <v>4</v>
      </c>
      <c r="L17" s="84">
        <v>122.80226</v>
      </c>
      <c r="M17" s="84">
        <v>9</v>
      </c>
      <c r="N17" s="84">
        <v>41.9</v>
      </c>
      <c r="O17" s="84">
        <v>-1</v>
      </c>
      <c r="P17" s="84">
        <v>-2.2</v>
      </c>
      <c r="Q17" s="84">
        <v>5147</v>
      </c>
      <c r="R17" s="84">
        <v>89372.243403</v>
      </c>
    </row>
    <row r="18" spans="1:18" s="80" customFormat="1" ht="12.75" customHeight="1">
      <c r="A18" s="56" t="s">
        <v>82</v>
      </c>
      <c r="B18" s="57"/>
      <c r="C18" s="84">
        <v>2042</v>
      </c>
      <c r="D18" s="84">
        <v>22849.255433</v>
      </c>
      <c r="E18" s="84">
        <v>5</v>
      </c>
      <c r="F18" s="84">
        <v>4.55</v>
      </c>
      <c r="G18" s="84">
        <v>18</v>
      </c>
      <c r="H18" s="84">
        <v>74.33</v>
      </c>
      <c r="I18" s="84">
        <v>7</v>
      </c>
      <c r="J18" s="84">
        <v>42.1</v>
      </c>
      <c r="K18" s="84">
        <v>1</v>
      </c>
      <c r="L18" s="84">
        <v>3</v>
      </c>
      <c r="M18" s="84">
        <v>3</v>
      </c>
      <c r="N18" s="84">
        <v>472.1</v>
      </c>
      <c r="O18" s="84">
        <v>0</v>
      </c>
      <c r="P18" s="84">
        <v>-0.5</v>
      </c>
      <c r="Q18" s="84">
        <v>2032</v>
      </c>
      <c r="R18" s="84">
        <v>23290.175433</v>
      </c>
    </row>
    <row r="19" spans="1:18" s="80" customFormat="1" ht="12.75" customHeight="1">
      <c r="A19" s="56" t="s">
        <v>83</v>
      </c>
      <c r="B19" s="57"/>
      <c r="C19" s="84">
        <v>3871</v>
      </c>
      <c r="D19" s="84">
        <v>51240.284078</v>
      </c>
      <c r="E19" s="84">
        <v>14</v>
      </c>
      <c r="F19" s="84">
        <v>19.9</v>
      </c>
      <c r="G19" s="84">
        <v>6</v>
      </c>
      <c r="H19" s="84">
        <v>15</v>
      </c>
      <c r="I19" s="84">
        <v>9</v>
      </c>
      <c r="J19" s="84">
        <v>56.35</v>
      </c>
      <c r="K19" s="84">
        <v>2</v>
      </c>
      <c r="L19" s="84">
        <v>60.2</v>
      </c>
      <c r="M19" s="84">
        <v>-3</v>
      </c>
      <c r="N19" s="84">
        <v>-350.689</v>
      </c>
      <c r="O19" s="84">
        <v>1</v>
      </c>
      <c r="P19" s="84">
        <v>1</v>
      </c>
      <c r="Q19" s="84">
        <v>3877</v>
      </c>
      <c r="R19" s="84">
        <v>50891.645078</v>
      </c>
    </row>
    <row r="20" spans="1:18" s="80" customFormat="1" ht="12.75" customHeight="1">
      <c r="A20" s="56" t="s">
        <v>84</v>
      </c>
      <c r="B20" s="57"/>
      <c r="C20" s="84">
        <v>3614</v>
      </c>
      <c r="D20" s="84">
        <v>64081.728778</v>
      </c>
      <c r="E20" s="84">
        <v>11</v>
      </c>
      <c r="F20" s="84">
        <v>17</v>
      </c>
      <c r="G20" s="84">
        <v>16</v>
      </c>
      <c r="H20" s="84">
        <v>84.14</v>
      </c>
      <c r="I20" s="84">
        <v>14</v>
      </c>
      <c r="J20" s="84">
        <v>221.4434</v>
      </c>
      <c r="K20" s="84">
        <v>4</v>
      </c>
      <c r="L20" s="84">
        <v>30.6</v>
      </c>
      <c r="M20" s="84">
        <v>0</v>
      </c>
      <c r="N20" s="84">
        <v>-32</v>
      </c>
      <c r="O20" s="84">
        <v>0</v>
      </c>
      <c r="P20" s="84">
        <v>-5</v>
      </c>
      <c r="Q20" s="84">
        <v>3609</v>
      </c>
      <c r="R20" s="84">
        <v>64168.432178</v>
      </c>
    </row>
    <row r="21" spans="1:18" s="80" customFormat="1" ht="12.75" customHeight="1">
      <c r="A21" s="56" t="s">
        <v>85</v>
      </c>
      <c r="B21" s="57"/>
      <c r="C21" s="84">
        <v>10223</v>
      </c>
      <c r="D21" s="84">
        <v>107703.664342</v>
      </c>
      <c r="E21" s="84">
        <v>38</v>
      </c>
      <c r="F21" s="84">
        <v>59.67</v>
      </c>
      <c r="G21" s="84">
        <v>41</v>
      </c>
      <c r="H21" s="84">
        <v>189.47</v>
      </c>
      <c r="I21" s="84">
        <v>23</v>
      </c>
      <c r="J21" s="84">
        <v>254.440911</v>
      </c>
      <c r="K21" s="84">
        <v>8</v>
      </c>
      <c r="L21" s="84">
        <v>268.2</v>
      </c>
      <c r="M21" s="84">
        <v>3</v>
      </c>
      <c r="N21" s="84">
        <v>98.55</v>
      </c>
      <c r="O21" s="84">
        <v>-1</v>
      </c>
      <c r="P21" s="84">
        <v>-5</v>
      </c>
      <c r="Q21" s="84">
        <v>10222</v>
      </c>
      <c r="R21" s="84">
        <v>107653.655253</v>
      </c>
    </row>
    <row r="22" spans="1:18" s="80" customFormat="1" ht="12.75" customHeight="1">
      <c r="A22" s="56" t="s">
        <v>86</v>
      </c>
      <c r="B22" s="57"/>
      <c r="C22" s="84">
        <v>379</v>
      </c>
      <c r="D22" s="84">
        <v>24887.92612</v>
      </c>
      <c r="E22" s="84">
        <v>0</v>
      </c>
      <c r="F22" s="84">
        <v>0</v>
      </c>
      <c r="G22" s="84">
        <v>2</v>
      </c>
      <c r="H22" s="84">
        <v>8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516</v>
      </c>
      <c r="O22" s="84">
        <v>0</v>
      </c>
      <c r="P22" s="84">
        <v>0</v>
      </c>
      <c r="Q22" s="84">
        <v>377</v>
      </c>
      <c r="R22" s="84">
        <v>25395.92612</v>
      </c>
    </row>
    <row r="23" spans="1:18" s="80" customFormat="1" ht="12.75" customHeight="1">
      <c r="A23" s="56" t="s">
        <v>87</v>
      </c>
      <c r="B23" s="57"/>
      <c r="C23" s="84">
        <v>8255</v>
      </c>
      <c r="D23" s="84">
        <v>633301.993408</v>
      </c>
      <c r="E23" s="84">
        <v>28</v>
      </c>
      <c r="F23" s="84">
        <v>790.24</v>
      </c>
      <c r="G23" s="84">
        <v>29</v>
      </c>
      <c r="H23" s="84">
        <v>186.4</v>
      </c>
      <c r="I23" s="84">
        <v>34</v>
      </c>
      <c r="J23" s="84">
        <v>743.83041</v>
      </c>
      <c r="K23" s="84">
        <v>9</v>
      </c>
      <c r="L23" s="84">
        <v>510.56089</v>
      </c>
      <c r="M23" s="84">
        <v>5</v>
      </c>
      <c r="N23" s="84">
        <v>-197.2</v>
      </c>
      <c r="O23" s="84">
        <v>-1</v>
      </c>
      <c r="P23" s="84">
        <v>14.78</v>
      </c>
      <c r="Q23" s="84">
        <v>8258</v>
      </c>
      <c r="R23" s="84">
        <v>633956.682928</v>
      </c>
    </row>
    <row r="24" spans="1:18" s="80" customFormat="1" ht="12.75" customHeight="1">
      <c r="A24" s="56" t="s">
        <v>88</v>
      </c>
      <c r="B24" s="57"/>
      <c r="C24" s="84">
        <v>6104</v>
      </c>
      <c r="D24" s="84">
        <v>206252.872155</v>
      </c>
      <c r="E24" s="84">
        <v>33</v>
      </c>
      <c r="F24" s="84">
        <v>147.2</v>
      </c>
      <c r="G24" s="84">
        <v>18</v>
      </c>
      <c r="H24" s="84">
        <v>38.1</v>
      </c>
      <c r="I24" s="84">
        <v>42</v>
      </c>
      <c r="J24" s="84">
        <v>733.082403</v>
      </c>
      <c r="K24" s="84">
        <v>4</v>
      </c>
      <c r="L24" s="84">
        <v>234.18024</v>
      </c>
      <c r="M24" s="84">
        <v>11</v>
      </c>
      <c r="N24" s="84">
        <v>226.225</v>
      </c>
      <c r="O24" s="84">
        <v>-1</v>
      </c>
      <c r="P24" s="84">
        <v>-28.4</v>
      </c>
      <c r="Q24" s="84">
        <v>6129</v>
      </c>
      <c r="R24" s="84">
        <v>207058.699318</v>
      </c>
    </row>
    <row r="25" spans="1:18" s="80" customFormat="1" ht="12.75" customHeight="1">
      <c r="A25" s="56" t="s">
        <v>299</v>
      </c>
      <c r="B25" s="57"/>
      <c r="C25" s="84">
        <v>168</v>
      </c>
      <c r="D25" s="84">
        <v>36707.55229</v>
      </c>
      <c r="E25" s="84">
        <v>0</v>
      </c>
      <c r="F25" s="84">
        <v>0</v>
      </c>
      <c r="G25" s="84">
        <v>0</v>
      </c>
      <c r="H25" s="84">
        <v>0</v>
      </c>
      <c r="I25" s="84">
        <v>5</v>
      </c>
      <c r="J25" s="84">
        <v>236.63627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168</v>
      </c>
      <c r="R25" s="84">
        <v>36944.18856</v>
      </c>
    </row>
    <row r="26" spans="1:18" s="80" customFormat="1" ht="12.75" customHeight="1">
      <c r="A26" s="56" t="s">
        <v>89</v>
      </c>
      <c r="B26" s="57"/>
      <c r="C26" s="84">
        <v>2067</v>
      </c>
      <c r="D26" s="84">
        <v>97326.079869</v>
      </c>
      <c r="E26" s="84">
        <v>6</v>
      </c>
      <c r="F26" s="84">
        <v>18.5</v>
      </c>
      <c r="G26" s="84">
        <v>10</v>
      </c>
      <c r="H26" s="84">
        <v>35.2</v>
      </c>
      <c r="I26" s="84">
        <v>7</v>
      </c>
      <c r="J26" s="84">
        <v>50.14592</v>
      </c>
      <c r="K26" s="84">
        <v>1</v>
      </c>
      <c r="L26" s="84">
        <v>14.02</v>
      </c>
      <c r="M26" s="84">
        <v>3</v>
      </c>
      <c r="N26" s="84">
        <v>74</v>
      </c>
      <c r="O26" s="84">
        <v>0</v>
      </c>
      <c r="P26" s="84">
        <v>0</v>
      </c>
      <c r="Q26" s="84">
        <v>2066</v>
      </c>
      <c r="R26" s="84">
        <v>97419.505789</v>
      </c>
    </row>
    <row r="27" spans="1:18" s="80" customFormat="1" ht="12.75" customHeight="1">
      <c r="A27" s="56" t="s">
        <v>90</v>
      </c>
      <c r="B27" s="57"/>
      <c r="C27" s="84">
        <v>9290</v>
      </c>
      <c r="D27" s="84">
        <v>269522.872055</v>
      </c>
      <c r="E27" s="84">
        <v>33</v>
      </c>
      <c r="F27" s="84">
        <v>95.33</v>
      </c>
      <c r="G27" s="84">
        <v>37</v>
      </c>
      <c r="H27" s="84">
        <v>156.9</v>
      </c>
      <c r="I27" s="84">
        <v>39</v>
      </c>
      <c r="J27" s="84">
        <v>784.155</v>
      </c>
      <c r="K27" s="84">
        <v>7</v>
      </c>
      <c r="L27" s="84">
        <v>110.1</v>
      </c>
      <c r="M27" s="84">
        <v>12</v>
      </c>
      <c r="N27" s="84">
        <v>-94.35</v>
      </c>
      <c r="O27" s="84">
        <v>0</v>
      </c>
      <c r="P27" s="84">
        <v>0.06</v>
      </c>
      <c r="Q27" s="84">
        <v>9298</v>
      </c>
      <c r="R27" s="84">
        <v>270041.067055</v>
      </c>
    </row>
    <row r="28" spans="1:18" s="80" customFormat="1" ht="12.75" customHeight="1">
      <c r="A28" s="56" t="s">
        <v>91</v>
      </c>
      <c r="B28" s="57"/>
      <c r="C28" s="84">
        <v>3147</v>
      </c>
      <c r="D28" s="84">
        <v>127624.282219</v>
      </c>
      <c r="E28" s="84">
        <v>20</v>
      </c>
      <c r="F28" s="84">
        <v>54.868888</v>
      </c>
      <c r="G28" s="84">
        <v>9</v>
      </c>
      <c r="H28" s="84">
        <v>17.53</v>
      </c>
      <c r="I28" s="84">
        <v>15</v>
      </c>
      <c r="J28" s="84">
        <v>1436.6</v>
      </c>
      <c r="K28" s="84">
        <v>5</v>
      </c>
      <c r="L28" s="84">
        <v>461.06623</v>
      </c>
      <c r="M28" s="84">
        <v>2</v>
      </c>
      <c r="N28" s="84">
        <v>-60.6</v>
      </c>
      <c r="O28" s="84">
        <v>0</v>
      </c>
      <c r="P28" s="84">
        <v>17.54917</v>
      </c>
      <c r="Q28" s="84">
        <v>3160</v>
      </c>
      <c r="R28" s="84">
        <v>128594.104047</v>
      </c>
    </row>
    <row r="29" spans="1:18" s="80" customFormat="1" ht="12.75" customHeight="1">
      <c r="A29" s="56" t="s">
        <v>92</v>
      </c>
      <c r="B29" s="57"/>
      <c r="C29" s="84">
        <v>7822</v>
      </c>
      <c r="D29" s="84">
        <v>581256.235708</v>
      </c>
      <c r="E29" s="84">
        <v>18</v>
      </c>
      <c r="F29" s="84">
        <v>69</v>
      </c>
      <c r="G29" s="84">
        <v>22</v>
      </c>
      <c r="H29" s="84">
        <v>79.139999</v>
      </c>
      <c r="I29" s="84">
        <v>29</v>
      </c>
      <c r="J29" s="84">
        <v>531.215</v>
      </c>
      <c r="K29" s="84">
        <v>6</v>
      </c>
      <c r="L29" s="84">
        <v>381.9</v>
      </c>
      <c r="M29" s="84">
        <v>-3</v>
      </c>
      <c r="N29" s="84">
        <v>-490</v>
      </c>
      <c r="O29" s="84">
        <v>0</v>
      </c>
      <c r="P29" s="84">
        <v>-3</v>
      </c>
      <c r="Q29" s="84">
        <v>7815</v>
      </c>
      <c r="R29" s="84">
        <v>580902.410709</v>
      </c>
    </row>
    <row r="30" spans="1:18" s="80" customFormat="1" ht="12.75" customHeight="1">
      <c r="A30" s="56" t="s">
        <v>93</v>
      </c>
      <c r="B30" s="57"/>
      <c r="C30" s="84">
        <v>29867</v>
      </c>
      <c r="D30" s="84">
        <v>430767.39954</v>
      </c>
      <c r="E30" s="84">
        <v>88</v>
      </c>
      <c r="F30" s="84">
        <v>176.23</v>
      </c>
      <c r="G30" s="84">
        <v>99</v>
      </c>
      <c r="H30" s="84">
        <v>385.18</v>
      </c>
      <c r="I30" s="84">
        <v>115</v>
      </c>
      <c r="J30" s="84">
        <v>1462.352447</v>
      </c>
      <c r="K30" s="84">
        <v>31</v>
      </c>
      <c r="L30" s="84">
        <v>455.81</v>
      </c>
      <c r="M30" s="84">
        <v>11</v>
      </c>
      <c r="N30" s="84">
        <v>-169.411</v>
      </c>
      <c r="O30" s="84">
        <v>-1</v>
      </c>
      <c r="P30" s="84">
        <v>-7</v>
      </c>
      <c r="Q30" s="84">
        <v>29866</v>
      </c>
      <c r="R30" s="84">
        <v>431388.580987</v>
      </c>
    </row>
    <row r="31" spans="1:18" s="80" customFormat="1" ht="12.75" customHeight="1">
      <c r="A31" s="56" t="s">
        <v>94</v>
      </c>
      <c r="B31" s="57"/>
      <c r="C31" s="84">
        <v>5023</v>
      </c>
      <c r="D31" s="84">
        <v>784911.4368</v>
      </c>
      <c r="E31" s="84">
        <v>30</v>
      </c>
      <c r="F31" s="84">
        <v>109.67</v>
      </c>
      <c r="G31" s="84">
        <v>29</v>
      </c>
      <c r="H31" s="84">
        <v>639.80405</v>
      </c>
      <c r="I31" s="84">
        <v>47</v>
      </c>
      <c r="J31" s="84">
        <v>1074.21241</v>
      </c>
      <c r="K31" s="84">
        <v>22</v>
      </c>
      <c r="L31" s="84">
        <v>432.587729</v>
      </c>
      <c r="M31" s="84">
        <v>7</v>
      </c>
      <c r="N31" s="84">
        <v>-51.55</v>
      </c>
      <c r="O31" s="84">
        <v>-1</v>
      </c>
      <c r="P31" s="84">
        <v>17.050009</v>
      </c>
      <c r="Q31" s="84">
        <v>5030</v>
      </c>
      <c r="R31" s="84">
        <v>784988.42744</v>
      </c>
    </row>
    <row r="32" spans="1:18" s="80" customFormat="1" ht="12.75" customHeight="1">
      <c r="A32" s="56" t="s">
        <v>95</v>
      </c>
      <c r="B32" s="57"/>
      <c r="C32" s="84">
        <v>21192</v>
      </c>
      <c r="D32" s="84">
        <v>2061970.539306</v>
      </c>
      <c r="E32" s="84">
        <v>85</v>
      </c>
      <c r="F32" s="84">
        <v>316.196</v>
      </c>
      <c r="G32" s="84">
        <v>83</v>
      </c>
      <c r="H32" s="84">
        <v>529.5707</v>
      </c>
      <c r="I32" s="84">
        <v>130</v>
      </c>
      <c r="J32" s="84">
        <v>2584.82367</v>
      </c>
      <c r="K32" s="84">
        <v>39</v>
      </c>
      <c r="L32" s="84">
        <v>8363.52746</v>
      </c>
      <c r="M32" s="84">
        <v>2</v>
      </c>
      <c r="N32" s="84">
        <v>-77.925</v>
      </c>
      <c r="O32" s="84">
        <v>0</v>
      </c>
      <c r="P32" s="84">
        <v>-522.07905</v>
      </c>
      <c r="Q32" s="84">
        <v>21196</v>
      </c>
      <c r="R32" s="84">
        <v>2055378.456766</v>
      </c>
    </row>
    <row r="33" spans="1:18" s="80" customFormat="1" ht="12.75" customHeight="1">
      <c r="A33" s="56" t="s">
        <v>96</v>
      </c>
      <c r="B33" s="57"/>
      <c r="C33" s="84">
        <v>6040</v>
      </c>
      <c r="D33" s="84">
        <v>469312.175822</v>
      </c>
      <c r="E33" s="84">
        <v>16</v>
      </c>
      <c r="F33" s="84">
        <v>45.11</v>
      </c>
      <c r="G33" s="84">
        <v>22</v>
      </c>
      <c r="H33" s="84">
        <v>88.58</v>
      </c>
      <c r="I33" s="84">
        <v>30</v>
      </c>
      <c r="J33" s="84">
        <v>481.38763</v>
      </c>
      <c r="K33" s="84">
        <v>12</v>
      </c>
      <c r="L33" s="84">
        <v>436.005</v>
      </c>
      <c r="M33" s="84">
        <v>4</v>
      </c>
      <c r="N33" s="84">
        <v>96.6</v>
      </c>
      <c r="O33" s="84">
        <v>-2</v>
      </c>
      <c r="P33" s="84">
        <v>6.9</v>
      </c>
      <c r="Q33" s="84">
        <v>6036</v>
      </c>
      <c r="R33" s="84">
        <v>469417.588452</v>
      </c>
    </row>
    <row r="34" spans="1:18" s="80" customFormat="1" ht="12.75" customHeight="1">
      <c r="A34" s="56" t="s">
        <v>97</v>
      </c>
      <c r="B34" s="57"/>
      <c r="C34" s="84">
        <v>5701</v>
      </c>
      <c r="D34" s="84">
        <v>220162.751303</v>
      </c>
      <c r="E34" s="84">
        <v>29</v>
      </c>
      <c r="F34" s="84">
        <v>88.56</v>
      </c>
      <c r="G34" s="84">
        <v>15</v>
      </c>
      <c r="H34" s="84">
        <v>43.7</v>
      </c>
      <c r="I34" s="84">
        <v>27</v>
      </c>
      <c r="J34" s="84">
        <v>30589.483</v>
      </c>
      <c r="K34" s="84">
        <v>9</v>
      </c>
      <c r="L34" s="84">
        <v>249.98</v>
      </c>
      <c r="M34" s="84">
        <v>0</v>
      </c>
      <c r="N34" s="84">
        <v>209.1</v>
      </c>
      <c r="O34" s="84">
        <v>0</v>
      </c>
      <c r="P34" s="84">
        <v>0</v>
      </c>
      <c r="Q34" s="84">
        <v>5715</v>
      </c>
      <c r="R34" s="84">
        <v>250756.214303</v>
      </c>
    </row>
    <row r="35" spans="1:18" s="80" customFormat="1" ht="12.75" customHeight="1">
      <c r="A35" s="56" t="s">
        <v>98</v>
      </c>
      <c r="B35" s="57"/>
      <c r="C35" s="84">
        <v>2548</v>
      </c>
      <c r="D35" s="84">
        <v>63316.014551</v>
      </c>
      <c r="E35" s="84">
        <v>10</v>
      </c>
      <c r="F35" s="84">
        <v>22.95</v>
      </c>
      <c r="G35" s="84">
        <v>9</v>
      </c>
      <c r="H35" s="84">
        <v>53.2</v>
      </c>
      <c r="I35" s="84">
        <v>5</v>
      </c>
      <c r="J35" s="84">
        <v>751.76718</v>
      </c>
      <c r="K35" s="84">
        <v>4</v>
      </c>
      <c r="L35" s="84">
        <v>25.043</v>
      </c>
      <c r="M35" s="84">
        <v>7</v>
      </c>
      <c r="N35" s="84">
        <v>127.00001</v>
      </c>
      <c r="O35" s="84">
        <v>0</v>
      </c>
      <c r="P35" s="84">
        <v>0</v>
      </c>
      <c r="Q35" s="84">
        <v>2556</v>
      </c>
      <c r="R35" s="84">
        <v>64139.488741</v>
      </c>
    </row>
    <row r="36" spans="1:18" s="80" customFormat="1" ht="12.75" customHeight="1">
      <c r="A36" s="56" t="s">
        <v>300</v>
      </c>
      <c r="B36" s="57"/>
      <c r="C36" s="84">
        <v>4257</v>
      </c>
      <c r="D36" s="84">
        <v>109473.486571</v>
      </c>
      <c r="E36" s="84">
        <v>22</v>
      </c>
      <c r="F36" s="84">
        <v>129.95</v>
      </c>
      <c r="G36" s="84">
        <v>13</v>
      </c>
      <c r="H36" s="84">
        <v>68.9</v>
      </c>
      <c r="I36" s="84">
        <v>16</v>
      </c>
      <c r="J36" s="84">
        <v>542.67388</v>
      </c>
      <c r="K36" s="84">
        <v>2</v>
      </c>
      <c r="L36" s="84">
        <v>61</v>
      </c>
      <c r="M36" s="84">
        <v>-2</v>
      </c>
      <c r="N36" s="84">
        <v>-76.50001</v>
      </c>
      <c r="O36" s="84">
        <v>0</v>
      </c>
      <c r="P36" s="84">
        <v>0</v>
      </c>
      <c r="Q36" s="84">
        <v>4264</v>
      </c>
      <c r="R36" s="84">
        <v>109939.710441</v>
      </c>
    </row>
    <row r="37" spans="1:18" s="80" customFormat="1" ht="12.75" customHeight="1">
      <c r="A37" s="56" t="s">
        <v>99</v>
      </c>
      <c r="B37" s="57"/>
      <c r="C37" s="84">
        <v>1879</v>
      </c>
      <c r="D37" s="84">
        <v>13307.062582</v>
      </c>
      <c r="E37" s="84">
        <v>8</v>
      </c>
      <c r="F37" s="84">
        <v>23.58</v>
      </c>
      <c r="G37" s="84">
        <v>8</v>
      </c>
      <c r="H37" s="84">
        <v>7.54</v>
      </c>
      <c r="I37" s="84">
        <v>9</v>
      </c>
      <c r="J37" s="84">
        <v>36.94277</v>
      </c>
      <c r="K37" s="84">
        <v>0</v>
      </c>
      <c r="L37" s="84">
        <v>0</v>
      </c>
      <c r="M37" s="84">
        <v>-1</v>
      </c>
      <c r="N37" s="84">
        <v>-41</v>
      </c>
      <c r="O37" s="84">
        <v>0</v>
      </c>
      <c r="P37" s="84">
        <v>0</v>
      </c>
      <c r="Q37" s="84">
        <v>1878</v>
      </c>
      <c r="R37" s="84">
        <v>13319.045352</v>
      </c>
    </row>
    <row r="38" spans="1:18" s="80" customFormat="1" ht="12.75" customHeight="1">
      <c r="A38" s="56" t="s">
        <v>100</v>
      </c>
      <c r="B38" s="57"/>
      <c r="C38" s="84">
        <v>3879</v>
      </c>
      <c r="D38" s="84">
        <v>66927.237969</v>
      </c>
      <c r="E38" s="84">
        <v>18</v>
      </c>
      <c r="F38" s="84">
        <v>40.35</v>
      </c>
      <c r="G38" s="84">
        <v>15</v>
      </c>
      <c r="H38" s="84">
        <v>59.68</v>
      </c>
      <c r="I38" s="84">
        <v>27</v>
      </c>
      <c r="J38" s="84">
        <v>731.55803</v>
      </c>
      <c r="K38" s="84">
        <v>5</v>
      </c>
      <c r="L38" s="84">
        <v>73</v>
      </c>
      <c r="M38" s="84">
        <v>3</v>
      </c>
      <c r="N38" s="84">
        <v>-176.5</v>
      </c>
      <c r="O38" s="84">
        <v>0</v>
      </c>
      <c r="P38" s="84">
        <v>0</v>
      </c>
      <c r="Q38" s="84">
        <v>3885</v>
      </c>
      <c r="R38" s="84">
        <v>67389.965999</v>
      </c>
    </row>
    <row r="39" spans="1:18" s="80" customFormat="1" ht="12.75" customHeight="1">
      <c r="A39" s="56" t="s">
        <v>101</v>
      </c>
      <c r="B39" s="57"/>
      <c r="C39" s="84">
        <v>16215</v>
      </c>
      <c r="D39" s="84">
        <v>532549.097855</v>
      </c>
      <c r="E39" s="84">
        <v>60</v>
      </c>
      <c r="F39" s="84">
        <v>153.415</v>
      </c>
      <c r="G39" s="84">
        <v>63</v>
      </c>
      <c r="H39" s="84">
        <v>305.96</v>
      </c>
      <c r="I39" s="84">
        <v>73</v>
      </c>
      <c r="J39" s="84">
        <v>1417.715042</v>
      </c>
      <c r="K39" s="84">
        <v>23</v>
      </c>
      <c r="L39" s="84">
        <v>1537.98</v>
      </c>
      <c r="M39" s="84">
        <v>17</v>
      </c>
      <c r="N39" s="84">
        <v>658.1</v>
      </c>
      <c r="O39" s="84">
        <v>-1</v>
      </c>
      <c r="P39" s="84">
        <v>-54.6</v>
      </c>
      <c r="Q39" s="84">
        <v>16228</v>
      </c>
      <c r="R39" s="84">
        <v>532879.787897</v>
      </c>
    </row>
    <row r="40" spans="1:18" s="80" customFormat="1" ht="12.75" customHeight="1">
      <c r="A40" s="56" t="s">
        <v>167</v>
      </c>
      <c r="B40" s="57"/>
      <c r="C40" s="84">
        <v>2623</v>
      </c>
      <c r="D40" s="84">
        <v>812790.324564</v>
      </c>
      <c r="E40" s="84">
        <v>25</v>
      </c>
      <c r="F40" s="84">
        <v>93.83</v>
      </c>
      <c r="G40" s="84">
        <v>9</v>
      </c>
      <c r="H40" s="84">
        <v>49.7</v>
      </c>
      <c r="I40" s="84">
        <v>27</v>
      </c>
      <c r="J40" s="84">
        <v>478.3391</v>
      </c>
      <c r="K40" s="84">
        <v>7</v>
      </c>
      <c r="L40" s="84">
        <v>1386.82889</v>
      </c>
      <c r="M40" s="84">
        <v>12</v>
      </c>
      <c r="N40" s="84">
        <v>235.05</v>
      </c>
      <c r="O40" s="84">
        <v>0</v>
      </c>
      <c r="P40" s="84">
        <v>-1</v>
      </c>
      <c r="Q40" s="84">
        <v>2651</v>
      </c>
      <c r="R40" s="84">
        <v>812160.014774</v>
      </c>
    </row>
    <row r="41" spans="1:18" s="80" customFormat="1" ht="12.75" customHeight="1">
      <c r="A41" s="56" t="s">
        <v>168</v>
      </c>
      <c r="B41" s="57"/>
      <c r="C41" s="84">
        <v>3604</v>
      </c>
      <c r="D41" s="84">
        <v>176568.887127</v>
      </c>
      <c r="E41" s="84">
        <v>13</v>
      </c>
      <c r="F41" s="84">
        <v>185.4</v>
      </c>
      <c r="G41" s="84">
        <v>15</v>
      </c>
      <c r="H41" s="84">
        <v>32.3</v>
      </c>
      <c r="I41" s="84">
        <v>12</v>
      </c>
      <c r="J41" s="84">
        <v>222.505</v>
      </c>
      <c r="K41" s="84">
        <v>4</v>
      </c>
      <c r="L41" s="84">
        <v>59.82398</v>
      </c>
      <c r="M41" s="84">
        <v>0</v>
      </c>
      <c r="N41" s="84">
        <v>-38.9</v>
      </c>
      <c r="O41" s="84">
        <v>1</v>
      </c>
      <c r="P41" s="84">
        <v>2</v>
      </c>
      <c r="Q41" s="84">
        <v>3603</v>
      </c>
      <c r="R41" s="84">
        <v>176847.768147</v>
      </c>
    </row>
    <row r="42" spans="1:18" s="80" customFormat="1" ht="12.75" customHeight="1">
      <c r="A42" s="56" t="s">
        <v>169</v>
      </c>
      <c r="B42" s="57"/>
      <c r="C42" s="84">
        <v>100806</v>
      </c>
      <c r="D42" s="84">
        <v>1098246.275451</v>
      </c>
      <c r="E42" s="84">
        <v>544</v>
      </c>
      <c r="F42" s="84">
        <v>1112.526819</v>
      </c>
      <c r="G42" s="84">
        <v>395</v>
      </c>
      <c r="H42" s="84">
        <v>1375.764957</v>
      </c>
      <c r="I42" s="84">
        <v>294</v>
      </c>
      <c r="J42" s="84">
        <v>3654.811734</v>
      </c>
      <c r="K42" s="84">
        <v>54</v>
      </c>
      <c r="L42" s="84">
        <v>1886.20605</v>
      </c>
      <c r="M42" s="84">
        <v>50</v>
      </c>
      <c r="N42" s="84">
        <v>876.431</v>
      </c>
      <c r="O42" s="84">
        <v>-6</v>
      </c>
      <c r="P42" s="84">
        <v>-146.91</v>
      </c>
      <c r="Q42" s="84">
        <v>100999</v>
      </c>
      <c r="R42" s="84">
        <v>1100481.163997</v>
      </c>
    </row>
    <row r="43" spans="1:18" s="80" customFormat="1" ht="12.75" customHeight="1">
      <c r="A43" s="56" t="s">
        <v>170</v>
      </c>
      <c r="B43" s="57"/>
      <c r="C43" s="84">
        <v>118976</v>
      </c>
      <c r="D43" s="84">
        <v>1003423.890895</v>
      </c>
      <c r="E43" s="84">
        <v>536</v>
      </c>
      <c r="F43" s="84">
        <v>841.715933</v>
      </c>
      <c r="G43" s="84">
        <v>598</v>
      </c>
      <c r="H43" s="84">
        <v>2043.809237</v>
      </c>
      <c r="I43" s="84">
        <v>290</v>
      </c>
      <c r="J43" s="84">
        <v>4627.398236</v>
      </c>
      <c r="K43" s="84">
        <v>55</v>
      </c>
      <c r="L43" s="84">
        <v>926.25963</v>
      </c>
      <c r="M43" s="84">
        <v>-159</v>
      </c>
      <c r="N43" s="84">
        <v>-1642.523</v>
      </c>
      <c r="O43" s="84">
        <v>-3</v>
      </c>
      <c r="P43" s="84">
        <v>-73.5995</v>
      </c>
      <c r="Q43" s="84">
        <v>118752</v>
      </c>
      <c r="R43" s="84">
        <v>1004206.813697</v>
      </c>
    </row>
    <row r="44" spans="1:18" s="80" customFormat="1" ht="12.75" customHeight="1">
      <c r="A44" s="56" t="s">
        <v>171</v>
      </c>
      <c r="B44" s="57"/>
      <c r="C44" s="84">
        <v>16045</v>
      </c>
      <c r="D44" s="84">
        <v>788340.144426</v>
      </c>
      <c r="E44" s="84">
        <v>63</v>
      </c>
      <c r="F44" s="84">
        <v>297.720001</v>
      </c>
      <c r="G44" s="84">
        <v>43</v>
      </c>
      <c r="H44" s="84">
        <v>506.036</v>
      </c>
      <c r="I44" s="84">
        <v>55</v>
      </c>
      <c r="J44" s="84">
        <v>8982.26993</v>
      </c>
      <c r="K44" s="84">
        <v>7</v>
      </c>
      <c r="L44" s="84">
        <v>145.5142</v>
      </c>
      <c r="M44" s="84">
        <v>6</v>
      </c>
      <c r="N44" s="84">
        <v>-170.8</v>
      </c>
      <c r="O44" s="84">
        <v>-2</v>
      </c>
      <c r="P44" s="84">
        <v>-488.35714</v>
      </c>
      <c r="Q44" s="84">
        <v>16069</v>
      </c>
      <c r="R44" s="84">
        <v>796309.427017</v>
      </c>
    </row>
    <row r="45" spans="1:18" s="80" customFormat="1" ht="12.75" customHeight="1">
      <c r="A45" s="56" t="s">
        <v>172</v>
      </c>
      <c r="B45" s="57"/>
      <c r="C45" s="84">
        <v>6558</v>
      </c>
      <c r="D45" s="84">
        <v>64693.036154</v>
      </c>
      <c r="E45" s="84">
        <v>82</v>
      </c>
      <c r="F45" s="84">
        <v>167.7</v>
      </c>
      <c r="G45" s="84">
        <v>39</v>
      </c>
      <c r="H45" s="84">
        <v>107.7</v>
      </c>
      <c r="I45" s="84">
        <v>27</v>
      </c>
      <c r="J45" s="84">
        <v>427.056567</v>
      </c>
      <c r="K45" s="84">
        <v>2</v>
      </c>
      <c r="L45" s="84">
        <v>6.6</v>
      </c>
      <c r="M45" s="84">
        <v>-5</v>
      </c>
      <c r="N45" s="84">
        <v>-114.75</v>
      </c>
      <c r="O45" s="84">
        <v>-1</v>
      </c>
      <c r="P45" s="84">
        <v>-9.3</v>
      </c>
      <c r="Q45" s="84">
        <v>6595</v>
      </c>
      <c r="R45" s="84">
        <v>65049.442721</v>
      </c>
    </row>
    <row r="46" spans="1:18" s="80" customFormat="1" ht="12.75" customHeight="1">
      <c r="A46" s="56" t="s">
        <v>173</v>
      </c>
      <c r="B46" s="57"/>
      <c r="C46" s="84">
        <v>21736</v>
      </c>
      <c r="D46" s="84">
        <v>532470.757615</v>
      </c>
      <c r="E46" s="84">
        <v>157</v>
      </c>
      <c r="F46" s="84">
        <v>405.054797</v>
      </c>
      <c r="G46" s="84">
        <v>106</v>
      </c>
      <c r="H46" s="84">
        <v>443.556</v>
      </c>
      <c r="I46" s="84">
        <v>106</v>
      </c>
      <c r="J46" s="84">
        <v>12108.89577</v>
      </c>
      <c r="K46" s="84">
        <v>13</v>
      </c>
      <c r="L46" s="84">
        <v>682.855</v>
      </c>
      <c r="M46" s="84">
        <v>-4</v>
      </c>
      <c r="N46" s="84">
        <v>-36.39</v>
      </c>
      <c r="O46" s="84">
        <v>0</v>
      </c>
      <c r="P46" s="84">
        <v>-18.9</v>
      </c>
      <c r="Q46" s="84">
        <v>21783</v>
      </c>
      <c r="R46" s="84">
        <v>543803.007182</v>
      </c>
    </row>
    <row r="47" spans="1:18" s="80" customFormat="1" ht="12.75" customHeight="1">
      <c r="A47" s="56" t="s">
        <v>174</v>
      </c>
      <c r="B47" s="57"/>
      <c r="C47" s="84">
        <v>34511</v>
      </c>
      <c r="D47" s="84">
        <v>6390292.067228</v>
      </c>
      <c r="E47" s="84">
        <v>372</v>
      </c>
      <c r="F47" s="84">
        <v>11530.975624</v>
      </c>
      <c r="G47" s="84">
        <v>139</v>
      </c>
      <c r="H47" s="84">
        <v>961.35052</v>
      </c>
      <c r="I47" s="84">
        <v>248</v>
      </c>
      <c r="J47" s="84">
        <v>50930.992631</v>
      </c>
      <c r="K47" s="84">
        <v>58</v>
      </c>
      <c r="L47" s="84">
        <v>7441.434301</v>
      </c>
      <c r="M47" s="84">
        <v>10</v>
      </c>
      <c r="N47" s="84">
        <v>1099.85</v>
      </c>
      <c r="O47" s="84">
        <v>0</v>
      </c>
      <c r="P47" s="84">
        <v>-1553.2588</v>
      </c>
      <c r="Q47" s="84">
        <v>34754</v>
      </c>
      <c r="R47" s="84">
        <v>6443897.841862</v>
      </c>
    </row>
    <row r="48" spans="1:18" s="80" customFormat="1" ht="12.75" customHeight="1">
      <c r="A48" s="56" t="s">
        <v>175</v>
      </c>
      <c r="B48" s="57"/>
      <c r="C48" s="84">
        <v>30695</v>
      </c>
      <c r="D48" s="84">
        <v>1146945.629288</v>
      </c>
      <c r="E48" s="84">
        <v>181</v>
      </c>
      <c r="F48" s="84">
        <v>1131.808</v>
      </c>
      <c r="G48" s="84">
        <v>165</v>
      </c>
      <c r="H48" s="84">
        <v>1224.767</v>
      </c>
      <c r="I48" s="84">
        <v>143</v>
      </c>
      <c r="J48" s="84">
        <v>20743.35231</v>
      </c>
      <c r="K48" s="84">
        <v>39</v>
      </c>
      <c r="L48" s="84">
        <v>2078.18291</v>
      </c>
      <c r="M48" s="84">
        <v>-16</v>
      </c>
      <c r="N48" s="84">
        <v>-1663.42</v>
      </c>
      <c r="O48" s="84">
        <v>-2</v>
      </c>
      <c r="P48" s="84">
        <v>205</v>
      </c>
      <c r="Q48" s="84">
        <v>30693</v>
      </c>
      <c r="R48" s="84">
        <v>1164059.419688</v>
      </c>
    </row>
    <row r="49" spans="1:18" s="80" customFormat="1" ht="12.75" customHeight="1">
      <c r="A49" s="56" t="s">
        <v>176</v>
      </c>
      <c r="B49" s="57"/>
      <c r="C49" s="84">
        <v>51643</v>
      </c>
      <c r="D49" s="84">
        <v>365594.42869</v>
      </c>
      <c r="E49" s="84">
        <v>507</v>
      </c>
      <c r="F49" s="84">
        <v>873.086887</v>
      </c>
      <c r="G49" s="84">
        <v>303</v>
      </c>
      <c r="H49" s="84">
        <v>804.983327</v>
      </c>
      <c r="I49" s="84">
        <v>214</v>
      </c>
      <c r="J49" s="84">
        <v>2406.166018</v>
      </c>
      <c r="K49" s="84">
        <v>32</v>
      </c>
      <c r="L49" s="84">
        <v>417.288413</v>
      </c>
      <c r="M49" s="84">
        <v>4</v>
      </c>
      <c r="N49" s="84">
        <v>453.55</v>
      </c>
      <c r="O49" s="84">
        <v>-4</v>
      </c>
      <c r="P49" s="84">
        <v>-254.443821</v>
      </c>
      <c r="Q49" s="84">
        <v>51847</v>
      </c>
      <c r="R49" s="84">
        <v>367850.516034</v>
      </c>
    </row>
    <row r="50" spans="1:18" s="80" customFormat="1" ht="12.75" customHeight="1">
      <c r="A50" s="56" t="s">
        <v>177</v>
      </c>
      <c r="B50" s="57"/>
      <c r="C50" s="84">
        <v>15828</v>
      </c>
      <c r="D50" s="84">
        <v>283345.637502</v>
      </c>
      <c r="E50" s="84">
        <v>126</v>
      </c>
      <c r="F50" s="84">
        <v>448.24</v>
      </c>
      <c r="G50" s="84">
        <v>58</v>
      </c>
      <c r="H50" s="84">
        <v>222.98</v>
      </c>
      <c r="I50" s="84">
        <v>46</v>
      </c>
      <c r="J50" s="84">
        <v>3984.00415</v>
      </c>
      <c r="K50" s="84">
        <v>8</v>
      </c>
      <c r="L50" s="84">
        <v>130.15</v>
      </c>
      <c r="M50" s="84">
        <v>31</v>
      </c>
      <c r="N50" s="84">
        <v>236.578</v>
      </c>
      <c r="O50" s="84">
        <v>-1</v>
      </c>
      <c r="P50" s="84">
        <v>-43</v>
      </c>
      <c r="Q50" s="84">
        <v>15926</v>
      </c>
      <c r="R50" s="84">
        <v>287618.329652</v>
      </c>
    </row>
    <row r="51" spans="1:18" s="80" customFormat="1" ht="12.75" customHeight="1">
      <c r="A51" s="56" t="s">
        <v>178</v>
      </c>
      <c r="B51" s="57"/>
      <c r="C51" s="84">
        <v>124</v>
      </c>
      <c r="D51" s="84">
        <v>221.428</v>
      </c>
      <c r="E51" s="84">
        <v>6</v>
      </c>
      <c r="F51" s="84">
        <v>2.872</v>
      </c>
      <c r="G51" s="84">
        <v>2</v>
      </c>
      <c r="H51" s="84">
        <v>1.1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128</v>
      </c>
      <c r="R51" s="84">
        <v>223.2</v>
      </c>
    </row>
    <row r="52" spans="1:18" s="80" customFormat="1" ht="12.75" customHeight="1">
      <c r="A52" s="56" t="s">
        <v>179</v>
      </c>
      <c r="B52" s="57"/>
      <c r="C52" s="84">
        <v>348</v>
      </c>
      <c r="D52" s="84">
        <v>1794.777666</v>
      </c>
      <c r="E52" s="84">
        <v>3</v>
      </c>
      <c r="F52" s="84">
        <v>2.1</v>
      </c>
      <c r="G52" s="84">
        <v>4</v>
      </c>
      <c r="H52" s="84">
        <v>32.25</v>
      </c>
      <c r="I52" s="84">
        <v>1</v>
      </c>
      <c r="J52" s="84">
        <v>0.375</v>
      </c>
      <c r="K52" s="84">
        <v>0</v>
      </c>
      <c r="L52" s="84">
        <v>0</v>
      </c>
      <c r="M52" s="84">
        <v>3</v>
      </c>
      <c r="N52" s="84">
        <v>6.41</v>
      </c>
      <c r="O52" s="84">
        <v>0</v>
      </c>
      <c r="P52" s="84">
        <v>0</v>
      </c>
      <c r="Q52" s="84">
        <v>350</v>
      </c>
      <c r="R52" s="84">
        <v>1771.412666</v>
      </c>
    </row>
    <row r="53" spans="1:18" s="80" customFormat="1" ht="12.75" customHeight="1">
      <c r="A53" s="56" t="s">
        <v>180</v>
      </c>
      <c r="B53" s="57"/>
      <c r="C53" s="84">
        <v>53</v>
      </c>
      <c r="D53" s="84">
        <v>228.65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53</v>
      </c>
      <c r="R53" s="84">
        <v>228.65</v>
      </c>
    </row>
    <row r="54" spans="1:18" s="80" customFormat="1" ht="12.75" customHeight="1">
      <c r="A54" s="56" t="s">
        <v>181</v>
      </c>
      <c r="B54" s="57"/>
      <c r="C54" s="84">
        <v>2187</v>
      </c>
      <c r="D54" s="84">
        <v>74467.526362</v>
      </c>
      <c r="E54" s="84">
        <v>24</v>
      </c>
      <c r="F54" s="84">
        <v>38.52</v>
      </c>
      <c r="G54" s="84">
        <v>10</v>
      </c>
      <c r="H54" s="84">
        <v>14.45</v>
      </c>
      <c r="I54" s="84">
        <v>13</v>
      </c>
      <c r="J54" s="84">
        <v>414.05866</v>
      </c>
      <c r="K54" s="84">
        <v>4</v>
      </c>
      <c r="L54" s="84">
        <v>114.9</v>
      </c>
      <c r="M54" s="84">
        <v>-5</v>
      </c>
      <c r="N54" s="84">
        <v>-1611.3</v>
      </c>
      <c r="O54" s="84">
        <v>-1</v>
      </c>
      <c r="P54" s="84">
        <v>-1</v>
      </c>
      <c r="Q54" s="84">
        <v>2195</v>
      </c>
      <c r="R54" s="84">
        <v>73178.455022</v>
      </c>
    </row>
    <row r="55" spans="1:18" s="80" customFormat="1" ht="12.75" customHeight="1">
      <c r="A55" s="56" t="s">
        <v>182</v>
      </c>
      <c r="B55" s="57"/>
      <c r="C55" s="84">
        <v>12704</v>
      </c>
      <c r="D55" s="84">
        <v>135208.704867</v>
      </c>
      <c r="E55" s="84">
        <v>96</v>
      </c>
      <c r="F55" s="84">
        <v>120.6</v>
      </c>
      <c r="G55" s="84">
        <v>73</v>
      </c>
      <c r="H55" s="84">
        <v>219.4145</v>
      </c>
      <c r="I55" s="84">
        <v>39</v>
      </c>
      <c r="J55" s="84">
        <v>614.51836</v>
      </c>
      <c r="K55" s="84">
        <v>5</v>
      </c>
      <c r="L55" s="84">
        <v>89.487</v>
      </c>
      <c r="M55" s="84">
        <v>-3</v>
      </c>
      <c r="N55" s="84">
        <v>-135</v>
      </c>
      <c r="O55" s="84">
        <v>0</v>
      </c>
      <c r="P55" s="84">
        <v>1.37503</v>
      </c>
      <c r="Q55" s="84">
        <v>12724</v>
      </c>
      <c r="R55" s="84">
        <v>135501.296757</v>
      </c>
    </row>
    <row r="56" spans="1:18" s="80" customFormat="1" ht="12.75" customHeight="1">
      <c r="A56" s="56" t="s">
        <v>183</v>
      </c>
      <c r="B56" s="57"/>
      <c r="C56" s="84">
        <v>31823</v>
      </c>
      <c r="D56" s="84">
        <v>284932.751275</v>
      </c>
      <c r="E56" s="84">
        <v>6</v>
      </c>
      <c r="F56" s="84">
        <v>2.13</v>
      </c>
      <c r="G56" s="84">
        <v>139</v>
      </c>
      <c r="H56" s="84">
        <v>596.8</v>
      </c>
      <c r="I56" s="84">
        <v>52</v>
      </c>
      <c r="J56" s="84">
        <v>654.958897</v>
      </c>
      <c r="K56" s="84">
        <v>16</v>
      </c>
      <c r="L56" s="84">
        <v>1052.05405</v>
      </c>
      <c r="M56" s="84">
        <v>-86</v>
      </c>
      <c r="N56" s="84">
        <v>-2816.025</v>
      </c>
      <c r="O56" s="84">
        <v>8</v>
      </c>
      <c r="P56" s="84">
        <v>660.23785</v>
      </c>
      <c r="Q56" s="84">
        <v>31612</v>
      </c>
      <c r="R56" s="84">
        <v>281785.198972</v>
      </c>
    </row>
    <row r="57" spans="1:18" ht="17.25" customHeight="1">
      <c r="A57" s="85" t="s">
        <v>40</v>
      </c>
      <c r="B57" s="85"/>
      <c r="C57" s="85" t="s">
        <v>41</v>
      </c>
      <c r="D57" s="85"/>
      <c r="E57" s="87"/>
      <c r="F57" s="87"/>
      <c r="G57" s="87"/>
      <c r="H57" s="85"/>
      <c r="I57" s="85" t="s">
        <v>42</v>
      </c>
      <c r="J57" s="85"/>
      <c r="K57" s="87"/>
      <c r="L57" s="98"/>
      <c r="M57" s="91" t="s">
        <v>43</v>
      </c>
      <c r="N57" s="87"/>
      <c r="O57" s="98"/>
      <c r="P57" s="98"/>
      <c r="Q57" s="334" t="str">
        <f>'2491-00-01'!V34</f>
        <v>中華民國105年01月01日編製</v>
      </c>
      <c r="R57" s="334"/>
    </row>
    <row r="58" spans="4:18" ht="15" customHeight="1">
      <c r="D58" s="76"/>
      <c r="I58" s="67" t="s">
        <v>44</v>
      </c>
      <c r="K58" s="76"/>
      <c r="L58" s="76"/>
      <c r="M58" s="99"/>
      <c r="N58" s="99"/>
      <c r="O58" s="99"/>
      <c r="P58" s="99"/>
      <c r="Q58" s="335" t="s">
        <v>184</v>
      </c>
      <c r="R58" s="335"/>
    </row>
    <row r="59" spans="1:18" ht="15" customHeight="1">
      <c r="A59" s="63" t="s">
        <v>46</v>
      </c>
      <c r="B59" s="160" t="s">
        <v>313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310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47</v>
      </c>
      <c r="B61" s="100" t="s">
        <v>185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186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320" t="s">
        <v>187</v>
      </c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U22" sqref="U22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189</v>
      </c>
    </row>
    <row r="3" spans="1:18" s="111" customFormat="1" ht="18" customHeight="1">
      <c r="A3" s="349" t="s">
        <v>269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11" customFormat="1" ht="18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s="114" customFormat="1" ht="18" customHeight="1">
      <c r="A5" s="112"/>
      <c r="B5" s="113"/>
      <c r="C5" s="113"/>
      <c r="D5" s="113"/>
      <c r="E5" s="113"/>
      <c r="F5" s="113"/>
      <c r="G5" s="351" t="str">
        <f>'2491-00-06'!G5</f>
        <v>中華民國104年12月</v>
      </c>
      <c r="H5" s="351"/>
      <c r="I5" s="351"/>
      <c r="J5" s="351"/>
      <c r="K5" s="351"/>
      <c r="L5" s="351"/>
      <c r="M5" s="113"/>
      <c r="N5" s="113"/>
      <c r="O5" s="113"/>
      <c r="P5" s="113"/>
      <c r="Q5" s="352" t="s">
        <v>7</v>
      </c>
      <c r="R5" s="352"/>
    </row>
    <row r="6" spans="2:18" s="114" customFormat="1" ht="15.75" customHeight="1">
      <c r="B6" s="115"/>
      <c r="C6" s="353" t="s">
        <v>153</v>
      </c>
      <c r="D6" s="354"/>
      <c r="E6" s="357" t="s">
        <v>154</v>
      </c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  <c r="Q6" s="360" t="s">
        <v>155</v>
      </c>
      <c r="R6" s="353"/>
    </row>
    <row r="7" spans="1:18" s="116" customFormat="1" ht="15.75" customHeight="1">
      <c r="A7" s="362" t="s">
        <v>8</v>
      </c>
      <c r="B7" s="363"/>
      <c r="C7" s="355"/>
      <c r="D7" s="356"/>
      <c r="E7" s="364" t="s">
        <v>156</v>
      </c>
      <c r="F7" s="365"/>
      <c r="G7" s="366" t="s">
        <v>157</v>
      </c>
      <c r="H7" s="365"/>
      <c r="I7" s="366" t="s">
        <v>158</v>
      </c>
      <c r="J7" s="365"/>
      <c r="K7" s="366" t="s">
        <v>159</v>
      </c>
      <c r="L7" s="365"/>
      <c r="M7" s="367" t="s">
        <v>160</v>
      </c>
      <c r="N7" s="368"/>
      <c r="O7" s="366" t="s">
        <v>161</v>
      </c>
      <c r="P7" s="365"/>
      <c r="Q7" s="361"/>
      <c r="R7" s="355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162</v>
      </c>
      <c r="P8" s="122" t="s">
        <v>36</v>
      </c>
      <c r="Q8" s="120" t="s">
        <v>162</v>
      </c>
      <c r="R8" s="123" t="s">
        <v>36</v>
      </c>
    </row>
    <row r="9" spans="1:18" s="116" customFormat="1" ht="16.5" customHeight="1">
      <c r="A9" s="236" t="s">
        <v>37</v>
      </c>
      <c r="B9" s="237"/>
      <c r="C9" s="39">
        <v>655586</v>
      </c>
      <c r="D9" s="39">
        <v>22006881.779768</v>
      </c>
      <c r="E9" s="39">
        <v>3685</v>
      </c>
      <c r="F9" s="39">
        <v>21124.690549</v>
      </c>
      <c r="G9" s="39">
        <v>2911</v>
      </c>
      <c r="H9" s="39">
        <v>13194.651992</v>
      </c>
      <c r="I9" s="39">
        <v>2544</v>
      </c>
      <c r="J9" s="39">
        <v>163118.205454</v>
      </c>
      <c r="K9" s="39">
        <v>548</v>
      </c>
      <c r="L9" s="39">
        <v>32771.711583</v>
      </c>
      <c r="M9" s="39">
        <v>0</v>
      </c>
      <c r="N9" s="39">
        <v>0</v>
      </c>
      <c r="O9" s="39">
        <v>-27</v>
      </c>
      <c r="P9" s="39">
        <v>-2337.696252</v>
      </c>
      <c r="Q9" s="39">
        <v>656333</v>
      </c>
      <c r="R9" s="39">
        <v>22142820.615944</v>
      </c>
    </row>
    <row r="10" spans="1:18" s="116" customFormat="1" ht="16.5" customHeight="1">
      <c r="A10" s="238" t="s">
        <v>244</v>
      </c>
      <c r="B10" s="239"/>
      <c r="C10" s="39">
        <v>654348</v>
      </c>
      <c r="D10" s="39">
        <v>21986561.131828</v>
      </c>
      <c r="E10" s="39">
        <v>3674</v>
      </c>
      <c r="F10" s="39">
        <v>21102.140549</v>
      </c>
      <c r="G10" s="39">
        <v>2905</v>
      </c>
      <c r="H10" s="39">
        <v>13111.701992</v>
      </c>
      <c r="I10" s="39">
        <v>2544</v>
      </c>
      <c r="J10" s="39">
        <v>163118.205454</v>
      </c>
      <c r="K10" s="39">
        <v>548</v>
      </c>
      <c r="L10" s="39">
        <v>32771.711583</v>
      </c>
      <c r="M10" s="39">
        <v>0</v>
      </c>
      <c r="N10" s="39">
        <v>0</v>
      </c>
      <c r="O10" s="39">
        <v>-26</v>
      </c>
      <c r="P10" s="39">
        <v>-2334.696252</v>
      </c>
      <c r="Q10" s="39">
        <v>655091</v>
      </c>
      <c r="R10" s="39">
        <v>22122563.368004</v>
      </c>
    </row>
    <row r="11" spans="1:18" s="116" customFormat="1" ht="16.5" customHeight="1">
      <c r="A11" s="240" t="s">
        <v>284</v>
      </c>
      <c r="B11" s="241"/>
      <c r="C11" s="39">
        <v>127074</v>
      </c>
      <c r="D11" s="39">
        <v>2038388.467437</v>
      </c>
      <c r="E11" s="39">
        <v>589</v>
      </c>
      <c r="F11" s="39">
        <v>2236.249511</v>
      </c>
      <c r="G11" s="39">
        <v>719</v>
      </c>
      <c r="H11" s="39">
        <v>2718.248114</v>
      </c>
      <c r="I11" s="39">
        <v>408</v>
      </c>
      <c r="J11" s="39">
        <v>8822.328246</v>
      </c>
      <c r="K11" s="39">
        <v>108</v>
      </c>
      <c r="L11" s="39">
        <v>7609.877129</v>
      </c>
      <c r="M11" s="39">
        <v>0</v>
      </c>
      <c r="N11" s="39">
        <v>0</v>
      </c>
      <c r="O11" s="39">
        <v>47</v>
      </c>
      <c r="P11" s="39">
        <v>-828.094932</v>
      </c>
      <c r="Q11" s="39">
        <v>126991</v>
      </c>
      <c r="R11" s="39">
        <v>2038290.825019</v>
      </c>
    </row>
    <row r="12" spans="1:18" s="116" customFormat="1" ht="16.5" customHeight="1">
      <c r="A12" s="240" t="s">
        <v>283</v>
      </c>
      <c r="B12" s="241"/>
      <c r="C12" s="39">
        <v>172349</v>
      </c>
      <c r="D12" s="39">
        <v>11273809.410382</v>
      </c>
      <c r="E12" s="39">
        <v>944</v>
      </c>
      <c r="F12" s="39">
        <v>11778.825049</v>
      </c>
      <c r="G12" s="39">
        <v>729</v>
      </c>
      <c r="H12" s="39">
        <v>3674.530267</v>
      </c>
      <c r="I12" s="39">
        <v>810</v>
      </c>
      <c r="J12" s="39">
        <v>115287.115995</v>
      </c>
      <c r="K12" s="39">
        <v>156</v>
      </c>
      <c r="L12" s="39">
        <v>12634.09939</v>
      </c>
      <c r="M12" s="39">
        <v>0</v>
      </c>
      <c r="N12" s="39">
        <v>0</v>
      </c>
      <c r="O12" s="39">
        <v>-128</v>
      </c>
      <c r="P12" s="39">
        <v>-2055.8914</v>
      </c>
      <c r="Q12" s="39">
        <v>172436</v>
      </c>
      <c r="R12" s="39">
        <v>11382510.830369</v>
      </c>
    </row>
    <row r="13" spans="1:18" s="116" customFormat="1" ht="16.5" customHeight="1">
      <c r="A13" s="240" t="s">
        <v>332</v>
      </c>
      <c r="B13" s="241"/>
      <c r="C13" s="39">
        <v>54086</v>
      </c>
      <c r="D13" s="39">
        <v>1422147.702646</v>
      </c>
      <c r="E13" s="39">
        <v>329</v>
      </c>
      <c r="F13" s="39">
        <v>899.051</v>
      </c>
      <c r="G13" s="39">
        <v>243</v>
      </c>
      <c r="H13" s="39">
        <v>935.20716</v>
      </c>
      <c r="I13" s="39">
        <v>175</v>
      </c>
      <c r="J13" s="39">
        <v>3291.758626</v>
      </c>
      <c r="K13" s="39">
        <v>48</v>
      </c>
      <c r="L13" s="39">
        <v>2457.42726</v>
      </c>
      <c r="M13" s="39">
        <v>0</v>
      </c>
      <c r="N13" s="39">
        <v>0</v>
      </c>
      <c r="O13" s="39">
        <v>35</v>
      </c>
      <c r="P13" s="39">
        <v>-108.948</v>
      </c>
      <c r="Q13" s="39">
        <v>54207</v>
      </c>
      <c r="R13" s="39">
        <v>1422836.929852</v>
      </c>
    </row>
    <row r="14" spans="1:18" s="116" customFormat="1" ht="16.5" customHeight="1">
      <c r="A14" s="240" t="s">
        <v>239</v>
      </c>
      <c r="B14" s="241"/>
      <c r="C14" s="39">
        <v>88197</v>
      </c>
      <c r="D14" s="39">
        <v>1594672.921533</v>
      </c>
      <c r="E14" s="39">
        <v>602</v>
      </c>
      <c r="F14" s="39">
        <v>2022.493</v>
      </c>
      <c r="G14" s="39">
        <v>436</v>
      </c>
      <c r="H14" s="39">
        <v>2140.304999</v>
      </c>
      <c r="I14" s="39">
        <v>347</v>
      </c>
      <c r="J14" s="39">
        <v>7149.923248</v>
      </c>
      <c r="K14" s="39">
        <v>73</v>
      </c>
      <c r="L14" s="39">
        <v>4559.416648</v>
      </c>
      <c r="M14" s="39">
        <v>0</v>
      </c>
      <c r="N14" s="39">
        <v>0</v>
      </c>
      <c r="O14" s="39">
        <v>18</v>
      </c>
      <c r="P14" s="39">
        <v>51.0822</v>
      </c>
      <c r="Q14" s="39">
        <v>88381</v>
      </c>
      <c r="R14" s="39">
        <v>1597196.698334</v>
      </c>
    </row>
    <row r="15" spans="1:18" s="116" customFormat="1" ht="16.5" customHeight="1">
      <c r="A15" s="240" t="s">
        <v>240</v>
      </c>
      <c r="B15" s="241"/>
      <c r="C15" s="39">
        <v>33778</v>
      </c>
      <c r="D15" s="39">
        <v>840872.746352</v>
      </c>
      <c r="E15" s="39">
        <v>213</v>
      </c>
      <c r="F15" s="39">
        <v>569.178889</v>
      </c>
      <c r="G15" s="39">
        <v>141</v>
      </c>
      <c r="H15" s="39">
        <v>524.998602</v>
      </c>
      <c r="I15" s="39">
        <v>173</v>
      </c>
      <c r="J15" s="39">
        <v>3322.064135</v>
      </c>
      <c r="K15" s="39">
        <v>35</v>
      </c>
      <c r="L15" s="39">
        <v>1074.4934</v>
      </c>
      <c r="M15" s="39">
        <v>0</v>
      </c>
      <c r="N15" s="39">
        <v>0</v>
      </c>
      <c r="O15" s="39">
        <v>1</v>
      </c>
      <c r="P15" s="39">
        <v>-32.24</v>
      </c>
      <c r="Q15" s="39">
        <v>33851</v>
      </c>
      <c r="R15" s="39">
        <v>843132.257374</v>
      </c>
    </row>
    <row r="16" spans="1:18" s="116" customFormat="1" ht="16.5" customHeight="1">
      <c r="A16" s="242" t="s">
        <v>245</v>
      </c>
      <c r="B16" s="239"/>
      <c r="C16" s="39">
        <v>81647</v>
      </c>
      <c r="D16" s="39">
        <v>1760205.218607</v>
      </c>
      <c r="E16" s="39">
        <v>356</v>
      </c>
      <c r="F16" s="39">
        <v>825.0058</v>
      </c>
      <c r="G16" s="39">
        <v>238</v>
      </c>
      <c r="H16" s="39">
        <v>1164.3471</v>
      </c>
      <c r="I16" s="39">
        <v>232</v>
      </c>
      <c r="J16" s="39">
        <v>19403.585299</v>
      </c>
      <c r="K16" s="39">
        <v>53</v>
      </c>
      <c r="L16" s="39">
        <v>2100.7941</v>
      </c>
      <c r="M16" s="39">
        <v>0</v>
      </c>
      <c r="N16" s="39">
        <v>0</v>
      </c>
      <c r="O16" s="39">
        <v>-3</v>
      </c>
      <c r="P16" s="39">
        <v>-115.54</v>
      </c>
      <c r="Q16" s="39">
        <v>81762</v>
      </c>
      <c r="R16" s="39">
        <v>1777053.128506</v>
      </c>
    </row>
    <row r="17" spans="1:18" s="116" customFormat="1" ht="16.5" customHeight="1">
      <c r="A17" s="240" t="s">
        <v>246</v>
      </c>
      <c r="B17" s="241"/>
      <c r="C17" s="39">
        <v>5586</v>
      </c>
      <c r="D17" s="39">
        <v>76259.797558</v>
      </c>
      <c r="E17" s="39">
        <v>34</v>
      </c>
      <c r="F17" s="39">
        <v>116.2</v>
      </c>
      <c r="G17" s="39">
        <v>30</v>
      </c>
      <c r="H17" s="39">
        <v>70.9</v>
      </c>
      <c r="I17" s="39">
        <v>15</v>
      </c>
      <c r="J17" s="39">
        <v>247.29</v>
      </c>
      <c r="K17" s="39">
        <v>3</v>
      </c>
      <c r="L17" s="39">
        <v>6.7</v>
      </c>
      <c r="M17" s="39">
        <v>0</v>
      </c>
      <c r="N17" s="39">
        <v>0</v>
      </c>
      <c r="O17" s="39">
        <v>6</v>
      </c>
      <c r="P17" s="39">
        <v>111.88888</v>
      </c>
      <c r="Q17" s="39">
        <v>5596</v>
      </c>
      <c r="R17" s="39">
        <v>76657.576438</v>
      </c>
    </row>
    <row r="18" spans="1:18" s="116" customFormat="1" ht="16.5" customHeight="1">
      <c r="A18" s="240" t="s">
        <v>247</v>
      </c>
      <c r="B18" s="241"/>
      <c r="C18" s="39">
        <v>11176</v>
      </c>
      <c r="D18" s="39">
        <v>533100.522936</v>
      </c>
      <c r="E18" s="39">
        <v>85</v>
      </c>
      <c r="F18" s="39">
        <v>902.6273</v>
      </c>
      <c r="G18" s="39">
        <v>64</v>
      </c>
      <c r="H18" s="39">
        <v>647.95575</v>
      </c>
      <c r="I18" s="39">
        <v>62</v>
      </c>
      <c r="J18" s="39">
        <v>1232.1563</v>
      </c>
      <c r="K18" s="39">
        <v>18</v>
      </c>
      <c r="L18" s="39">
        <v>1061.02425</v>
      </c>
      <c r="M18" s="39">
        <v>0</v>
      </c>
      <c r="N18" s="39">
        <v>0</v>
      </c>
      <c r="O18" s="39">
        <v>8</v>
      </c>
      <c r="P18" s="39">
        <v>160.25</v>
      </c>
      <c r="Q18" s="39">
        <v>11205</v>
      </c>
      <c r="R18" s="39">
        <v>533686.576536</v>
      </c>
    </row>
    <row r="19" spans="1:18" s="116" customFormat="1" ht="16.5" customHeight="1">
      <c r="A19" s="240" t="s">
        <v>248</v>
      </c>
      <c r="B19" s="241"/>
      <c r="C19" s="39">
        <v>6850</v>
      </c>
      <c r="D19" s="39">
        <v>297044.743256</v>
      </c>
      <c r="E19" s="39">
        <v>43</v>
      </c>
      <c r="F19" s="39">
        <v>121.84</v>
      </c>
      <c r="G19" s="39">
        <v>26</v>
      </c>
      <c r="H19" s="39">
        <v>169.1</v>
      </c>
      <c r="I19" s="39">
        <v>26</v>
      </c>
      <c r="J19" s="39">
        <v>308.14866</v>
      </c>
      <c r="K19" s="39">
        <v>9</v>
      </c>
      <c r="L19" s="39">
        <v>193.343</v>
      </c>
      <c r="M19" s="39">
        <v>0</v>
      </c>
      <c r="N19" s="39">
        <v>0</v>
      </c>
      <c r="O19" s="39">
        <v>1</v>
      </c>
      <c r="P19" s="39">
        <v>8.49</v>
      </c>
      <c r="Q19" s="39">
        <v>6868</v>
      </c>
      <c r="R19" s="39">
        <v>297120.778916</v>
      </c>
    </row>
    <row r="20" spans="1:18" s="116" customFormat="1" ht="16.5" customHeight="1">
      <c r="A20" s="240" t="s">
        <v>249</v>
      </c>
      <c r="B20" s="241"/>
      <c r="C20" s="39">
        <v>24969</v>
      </c>
      <c r="D20" s="39">
        <v>416716.233862</v>
      </c>
      <c r="E20" s="39">
        <v>138</v>
      </c>
      <c r="F20" s="39">
        <v>634.728</v>
      </c>
      <c r="G20" s="39">
        <v>78</v>
      </c>
      <c r="H20" s="39">
        <v>208.89</v>
      </c>
      <c r="I20" s="39">
        <v>107</v>
      </c>
      <c r="J20" s="39">
        <v>1159.653</v>
      </c>
      <c r="K20" s="39">
        <v>13</v>
      </c>
      <c r="L20" s="39">
        <v>674.07906</v>
      </c>
      <c r="M20" s="39">
        <v>0</v>
      </c>
      <c r="N20" s="39">
        <v>0</v>
      </c>
      <c r="O20" s="39">
        <v>-6</v>
      </c>
      <c r="P20" s="39">
        <v>69.3</v>
      </c>
      <c r="Q20" s="39">
        <v>25023</v>
      </c>
      <c r="R20" s="39">
        <v>417696.945802</v>
      </c>
    </row>
    <row r="21" spans="1:18" s="116" customFormat="1" ht="16.5" customHeight="1">
      <c r="A21" s="240" t="s">
        <v>250</v>
      </c>
      <c r="B21" s="241"/>
      <c r="C21" s="39">
        <v>5013</v>
      </c>
      <c r="D21" s="39">
        <v>76417.211778</v>
      </c>
      <c r="E21" s="39">
        <v>28</v>
      </c>
      <c r="F21" s="39">
        <v>69.13</v>
      </c>
      <c r="G21" s="39">
        <v>18</v>
      </c>
      <c r="H21" s="39">
        <v>71.2</v>
      </c>
      <c r="I21" s="39">
        <v>17</v>
      </c>
      <c r="J21" s="39">
        <v>128.78736</v>
      </c>
      <c r="K21" s="39">
        <v>2</v>
      </c>
      <c r="L21" s="39">
        <v>14</v>
      </c>
      <c r="M21" s="39">
        <v>0</v>
      </c>
      <c r="N21" s="39">
        <v>0</v>
      </c>
      <c r="O21" s="39">
        <v>-7</v>
      </c>
      <c r="P21" s="39">
        <v>38.5</v>
      </c>
      <c r="Q21" s="39">
        <v>5016</v>
      </c>
      <c r="R21" s="39">
        <v>76568.429138</v>
      </c>
    </row>
    <row r="22" spans="1:18" s="116" customFormat="1" ht="16.5" customHeight="1">
      <c r="A22" s="240" t="s">
        <v>251</v>
      </c>
      <c r="B22" s="241"/>
      <c r="C22" s="39">
        <v>6395</v>
      </c>
      <c r="D22" s="39">
        <v>255351.256698</v>
      </c>
      <c r="E22" s="39">
        <v>46</v>
      </c>
      <c r="F22" s="39">
        <v>122.86</v>
      </c>
      <c r="G22" s="39">
        <v>24</v>
      </c>
      <c r="H22" s="39">
        <v>72.65</v>
      </c>
      <c r="I22" s="39">
        <v>21</v>
      </c>
      <c r="J22" s="39">
        <v>481.86426</v>
      </c>
      <c r="K22" s="39">
        <v>2</v>
      </c>
      <c r="L22" s="39">
        <v>2</v>
      </c>
      <c r="M22" s="39">
        <v>0</v>
      </c>
      <c r="N22" s="39">
        <v>0</v>
      </c>
      <c r="O22" s="39">
        <v>-4</v>
      </c>
      <c r="P22" s="39">
        <v>40.58</v>
      </c>
      <c r="Q22" s="39">
        <v>6413</v>
      </c>
      <c r="R22" s="39">
        <v>255921.910958</v>
      </c>
    </row>
    <row r="23" spans="1:18" s="116" customFormat="1" ht="16.5" customHeight="1">
      <c r="A23" s="240" t="s">
        <v>252</v>
      </c>
      <c r="B23" s="241"/>
      <c r="C23" s="39">
        <v>4384</v>
      </c>
      <c r="D23" s="39">
        <v>66501.90011</v>
      </c>
      <c r="E23" s="39">
        <v>26</v>
      </c>
      <c r="F23" s="39">
        <v>73.85</v>
      </c>
      <c r="G23" s="39">
        <v>13</v>
      </c>
      <c r="H23" s="39">
        <v>41.12</v>
      </c>
      <c r="I23" s="39">
        <v>15</v>
      </c>
      <c r="J23" s="39">
        <v>144.05</v>
      </c>
      <c r="K23" s="39">
        <v>1</v>
      </c>
      <c r="L23" s="39">
        <v>7</v>
      </c>
      <c r="M23" s="39">
        <v>0</v>
      </c>
      <c r="N23" s="39">
        <v>0</v>
      </c>
      <c r="O23" s="39">
        <v>7</v>
      </c>
      <c r="P23" s="39">
        <v>5.4</v>
      </c>
      <c r="Q23" s="39">
        <v>4404</v>
      </c>
      <c r="R23" s="39">
        <v>66677.08011</v>
      </c>
    </row>
    <row r="24" spans="1:18" s="116" customFormat="1" ht="16.5" customHeight="1">
      <c r="A24" s="240" t="s">
        <v>253</v>
      </c>
      <c r="B24" s="241"/>
      <c r="C24" s="39">
        <v>6350</v>
      </c>
      <c r="D24" s="39">
        <v>92205.083144</v>
      </c>
      <c r="E24" s="39">
        <v>62</v>
      </c>
      <c r="F24" s="39">
        <v>124.42</v>
      </c>
      <c r="G24" s="39">
        <v>27</v>
      </c>
      <c r="H24" s="39">
        <v>118.74</v>
      </c>
      <c r="I24" s="39">
        <v>30</v>
      </c>
      <c r="J24" s="39">
        <v>362.48</v>
      </c>
      <c r="K24" s="39">
        <v>3</v>
      </c>
      <c r="L24" s="39">
        <v>81</v>
      </c>
      <c r="M24" s="39">
        <v>0</v>
      </c>
      <c r="N24" s="39">
        <v>0</v>
      </c>
      <c r="O24" s="39">
        <v>1</v>
      </c>
      <c r="P24" s="39">
        <v>33.32</v>
      </c>
      <c r="Q24" s="39">
        <v>6386</v>
      </c>
      <c r="R24" s="39">
        <v>92525.563144</v>
      </c>
    </row>
    <row r="25" spans="1:18" s="116" customFormat="1" ht="16.5" customHeight="1">
      <c r="A25" s="240" t="s">
        <v>238</v>
      </c>
      <c r="B25" s="241"/>
      <c r="C25" s="39">
        <v>1250</v>
      </c>
      <c r="D25" s="39">
        <v>14109.049342</v>
      </c>
      <c r="E25" s="39">
        <v>9</v>
      </c>
      <c r="F25" s="39">
        <v>13.6</v>
      </c>
      <c r="G25" s="39">
        <v>5</v>
      </c>
      <c r="H25" s="39">
        <v>30.9</v>
      </c>
      <c r="I25" s="39">
        <v>5</v>
      </c>
      <c r="J25" s="39">
        <v>26.5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19</v>
      </c>
      <c r="Q25" s="39">
        <v>1254</v>
      </c>
      <c r="R25" s="39">
        <v>14137.249342</v>
      </c>
    </row>
    <row r="26" spans="1:18" s="116" customFormat="1" ht="16.5" customHeight="1">
      <c r="A26" s="240" t="s">
        <v>254</v>
      </c>
      <c r="B26" s="241"/>
      <c r="C26" s="39">
        <v>3608</v>
      </c>
      <c r="D26" s="39">
        <v>72321.584494</v>
      </c>
      <c r="E26" s="39">
        <v>24</v>
      </c>
      <c r="F26" s="39">
        <v>59.9</v>
      </c>
      <c r="G26" s="39">
        <v>19</v>
      </c>
      <c r="H26" s="39">
        <v>156</v>
      </c>
      <c r="I26" s="39">
        <v>8</v>
      </c>
      <c r="J26" s="39">
        <v>65.3</v>
      </c>
      <c r="K26" s="39">
        <v>4</v>
      </c>
      <c r="L26" s="39">
        <v>20.9</v>
      </c>
      <c r="M26" s="39">
        <v>0</v>
      </c>
      <c r="N26" s="39">
        <v>0</v>
      </c>
      <c r="O26" s="39">
        <v>1</v>
      </c>
      <c r="P26" s="39">
        <v>5</v>
      </c>
      <c r="Q26" s="39">
        <v>3614</v>
      </c>
      <c r="R26" s="39">
        <v>72274.884494</v>
      </c>
    </row>
    <row r="27" spans="1:18" s="116" customFormat="1" ht="16.5" customHeight="1">
      <c r="A27" s="240" t="s">
        <v>255</v>
      </c>
      <c r="B27" s="241"/>
      <c r="C27" s="39">
        <v>659</v>
      </c>
      <c r="D27" s="39">
        <v>7857.32775</v>
      </c>
      <c r="E27" s="39">
        <v>8</v>
      </c>
      <c r="F27" s="39">
        <v>10.23</v>
      </c>
      <c r="G27" s="39">
        <v>4</v>
      </c>
      <c r="H27" s="39">
        <v>11.5</v>
      </c>
      <c r="I27" s="39">
        <v>5</v>
      </c>
      <c r="J27" s="39">
        <v>40</v>
      </c>
      <c r="K27" s="39">
        <v>1</v>
      </c>
      <c r="L27" s="39">
        <v>32</v>
      </c>
      <c r="M27" s="39">
        <v>0</v>
      </c>
      <c r="N27" s="39">
        <v>0</v>
      </c>
      <c r="O27" s="39">
        <v>2</v>
      </c>
      <c r="P27" s="39">
        <v>19</v>
      </c>
      <c r="Q27" s="39">
        <v>665</v>
      </c>
      <c r="R27" s="39">
        <v>7883.05775</v>
      </c>
    </row>
    <row r="28" spans="1:18" s="116" customFormat="1" ht="16.5" customHeight="1">
      <c r="A28" s="240" t="s">
        <v>256</v>
      </c>
      <c r="B28" s="241"/>
      <c r="C28" s="39">
        <v>5649</v>
      </c>
      <c r="D28" s="39">
        <v>76515.305004</v>
      </c>
      <c r="E28" s="39">
        <v>32</v>
      </c>
      <c r="F28" s="39">
        <v>109.36</v>
      </c>
      <c r="G28" s="39">
        <v>24</v>
      </c>
      <c r="H28" s="39">
        <v>80.9</v>
      </c>
      <c r="I28" s="39">
        <v>9</v>
      </c>
      <c r="J28" s="39">
        <v>205.499985</v>
      </c>
      <c r="K28" s="39">
        <v>3</v>
      </c>
      <c r="L28" s="39">
        <v>13</v>
      </c>
      <c r="M28" s="39">
        <v>0</v>
      </c>
      <c r="N28" s="39">
        <v>0</v>
      </c>
      <c r="O28" s="39">
        <v>-8</v>
      </c>
      <c r="P28" s="39">
        <v>-104.379</v>
      </c>
      <c r="Q28" s="39">
        <v>5649</v>
      </c>
      <c r="R28" s="39">
        <v>76631.885989</v>
      </c>
    </row>
    <row r="29" spans="1:18" s="116" customFormat="1" ht="16.5" customHeight="1">
      <c r="A29" s="240" t="s">
        <v>257</v>
      </c>
      <c r="B29" s="241"/>
      <c r="C29" s="39">
        <v>10949</v>
      </c>
      <c r="D29" s="39">
        <v>1023611.610158</v>
      </c>
      <c r="E29" s="39">
        <v>72</v>
      </c>
      <c r="F29" s="39">
        <v>232.927</v>
      </c>
      <c r="G29" s="39">
        <v>46</v>
      </c>
      <c r="H29" s="39">
        <v>176.9</v>
      </c>
      <c r="I29" s="39">
        <v>59</v>
      </c>
      <c r="J29" s="39">
        <v>1154.07034</v>
      </c>
      <c r="K29" s="39">
        <v>14</v>
      </c>
      <c r="L29" s="39">
        <v>204.057346</v>
      </c>
      <c r="M29" s="39">
        <v>0</v>
      </c>
      <c r="N29" s="39">
        <v>0</v>
      </c>
      <c r="O29" s="39">
        <v>2</v>
      </c>
      <c r="P29" s="39">
        <v>365.376</v>
      </c>
      <c r="Q29" s="39">
        <v>10977</v>
      </c>
      <c r="R29" s="39">
        <v>1024983.026152</v>
      </c>
    </row>
    <row r="30" spans="1:18" s="116" customFormat="1" ht="16.5" customHeight="1">
      <c r="A30" s="240" t="s">
        <v>258</v>
      </c>
      <c r="B30" s="241"/>
      <c r="C30" s="39">
        <v>4379</v>
      </c>
      <c r="D30" s="39">
        <v>48453.038781</v>
      </c>
      <c r="E30" s="39">
        <v>34</v>
      </c>
      <c r="F30" s="39">
        <v>179.665</v>
      </c>
      <c r="G30" s="39">
        <v>21</v>
      </c>
      <c r="H30" s="39">
        <v>97.31</v>
      </c>
      <c r="I30" s="39">
        <v>20</v>
      </c>
      <c r="J30" s="39">
        <v>285.63</v>
      </c>
      <c r="K30" s="39">
        <v>2</v>
      </c>
      <c r="L30" s="39">
        <v>26.5</v>
      </c>
      <c r="M30" s="39">
        <v>0</v>
      </c>
      <c r="N30" s="39">
        <v>0</v>
      </c>
      <c r="O30" s="39">
        <v>1</v>
      </c>
      <c r="P30" s="39">
        <v>-16.79</v>
      </c>
      <c r="Q30" s="39">
        <v>4393</v>
      </c>
      <c r="R30" s="39">
        <v>48777.733781</v>
      </c>
    </row>
    <row r="31" spans="1:18" s="116" customFormat="1" ht="16.5" customHeight="1">
      <c r="A31" s="238" t="s">
        <v>259</v>
      </c>
      <c r="B31" s="239"/>
      <c r="C31" s="39">
        <v>1238</v>
      </c>
      <c r="D31" s="39">
        <v>20320.64794</v>
      </c>
      <c r="E31" s="39">
        <v>11</v>
      </c>
      <c r="F31" s="39">
        <v>22.55</v>
      </c>
      <c r="G31" s="39">
        <v>6</v>
      </c>
      <c r="H31" s="39">
        <v>82.95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-1</v>
      </c>
      <c r="P31" s="39">
        <v>-3</v>
      </c>
      <c r="Q31" s="39">
        <v>1242</v>
      </c>
      <c r="R31" s="39">
        <v>20257.24794</v>
      </c>
    </row>
    <row r="32" spans="1:18" s="116" customFormat="1" ht="16.5" customHeight="1">
      <c r="A32" s="244" t="s">
        <v>38</v>
      </c>
      <c r="B32" s="245"/>
      <c r="C32" s="39">
        <v>1089</v>
      </c>
      <c r="D32" s="39">
        <v>19075.53794</v>
      </c>
      <c r="E32" s="39">
        <v>10</v>
      </c>
      <c r="F32" s="39">
        <v>21.55</v>
      </c>
      <c r="G32" s="39">
        <v>6</v>
      </c>
      <c r="H32" s="39">
        <v>82.95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1093</v>
      </c>
      <c r="R32" s="39">
        <v>19014.13794</v>
      </c>
    </row>
    <row r="33" spans="1:18" s="116" customFormat="1" ht="16.5" customHeight="1">
      <c r="A33" s="246" t="s">
        <v>39</v>
      </c>
      <c r="B33" s="247"/>
      <c r="C33" s="39">
        <v>149</v>
      </c>
      <c r="D33" s="39">
        <v>1245.11</v>
      </c>
      <c r="E33" s="39">
        <v>1</v>
      </c>
      <c r="F33" s="39">
        <v>1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-1</v>
      </c>
      <c r="P33" s="39">
        <v>-3</v>
      </c>
      <c r="Q33" s="39">
        <v>149</v>
      </c>
      <c r="R33" s="39">
        <v>1243.11</v>
      </c>
    </row>
    <row r="34" spans="1:18" s="128" customFormat="1" ht="17.25" customHeight="1">
      <c r="A34" s="124" t="s">
        <v>40</v>
      </c>
      <c r="B34" s="124"/>
      <c r="C34" s="124" t="s">
        <v>41</v>
      </c>
      <c r="D34" s="124"/>
      <c r="E34" s="125"/>
      <c r="F34" s="125"/>
      <c r="G34" s="125"/>
      <c r="H34" s="124"/>
      <c r="I34" s="124" t="s">
        <v>42</v>
      </c>
      <c r="J34" s="124"/>
      <c r="K34" s="125"/>
      <c r="L34" s="126"/>
      <c r="M34" s="127" t="s">
        <v>43</v>
      </c>
      <c r="N34" s="125"/>
      <c r="O34" s="126"/>
      <c r="P34" s="126"/>
      <c r="Q34" s="370" t="str">
        <f>'2491-00-01'!V34</f>
        <v>中華民國105年01月01日編製</v>
      </c>
      <c r="R34" s="370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44</v>
      </c>
      <c r="J35" s="129"/>
      <c r="K35" s="130"/>
      <c r="L35" s="130"/>
      <c r="M35" s="131"/>
      <c r="N35" s="131"/>
      <c r="O35" s="131"/>
      <c r="P35" s="131"/>
      <c r="Q35" s="371" t="s">
        <v>184</v>
      </c>
      <c r="R35" s="371"/>
    </row>
    <row r="36" spans="1:18" s="149" customFormat="1" ht="15" customHeight="1">
      <c r="A36" s="147" t="s">
        <v>46</v>
      </c>
      <c r="B36" s="159" t="s">
        <v>313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310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47</v>
      </c>
      <c r="B38" s="150" t="s">
        <v>185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186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289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337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69" t="s">
        <v>190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8"/>
      <c r="Q1" s="103" t="s">
        <v>1</v>
      </c>
      <c r="R1" s="104" t="s">
        <v>2</v>
      </c>
    </row>
    <row r="2" spans="1:18" ht="16.5" customHeight="1">
      <c r="A2" s="105" t="s">
        <v>150</v>
      </c>
      <c r="B2" s="106" t="s">
        <v>151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191</v>
      </c>
    </row>
    <row r="3" spans="1:18" s="111" customFormat="1" ht="18" customHeight="1">
      <c r="A3" s="349" t="s">
        <v>270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s="111" customFormat="1" ht="18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s="114" customFormat="1" ht="18" customHeight="1">
      <c r="A5" s="112"/>
      <c r="B5" s="113"/>
      <c r="C5" s="113"/>
      <c r="D5" s="113"/>
      <c r="E5" s="113"/>
      <c r="F5" s="113"/>
      <c r="G5" s="351" t="str">
        <f>'2491-00-06'!G5</f>
        <v>中華民國104年12月</v>
      </c>
      <c r="H5" s="351"/>
      <c r="I5" s="351"/>
      <c r="J5" s="351"/>
      <c r="K5" s="351"/>
      <c r="L5" s="113"/>
      <c r="M5" s="113"/>
      <c r="N5" s="113"/>
      <c r="O5" s="113"/>
      <c r="P5" s="113"/>
      <c r="Q5" s="352" t="s">
        <v>7</v>
      </c>
      <c r="R5" s="352"/>
    </row>
    <row r="6" spans="2:18" s="114" customFormat="1" ht="15.75" customHeight="1">
      <c r="B6" s="132"/>
      <c r="C6" s="353" t="s">
        <v>153</v>
      </c>
      <c r="D6" s="354"/>
      <c r="E6" s="357" t="s">
        <v>154</v>
      </c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  <c r="Q6" s="360" t="s">
        <v>155</v>
      </c>
      <c r="R6" s="353"/>
    </row>
    <row r="7" spans="1:18" s="116" customFormat="1" ht="15.75" customHeight="1">
      <c r="A7" s="362" t="s">
        <v>50</v>
      </c>
      <c r="B7" s="363"/>
      <c r="C7" s="355"/>
      <c r="D7" s="356"/>
      <c r="E7" s="364" t="s">
        <v>156</v>
      </c>
      <c r="F7" s="365"/>
      <c r="G7" s="366" t="s">
        <v>157</v>
      </c>
      <c r="H7" s="365"/>
      <c r="I7" s="366" t="s">
        <v>158</v>
      </c>
      <c r="J7" s="365"/>
      <c r="K7" s="366" t="s">
        <v>159</v>
      </c>
      <c r="L7" s="365"/>
      <c r="M7" s="367" t="s">
        <v>160</v>
      </c>
      <c r="N7" s="368"/>
      <c r="O7" s="366" t="s">
        <v>161</v>
      </c>
      <c r="P7" s="365"/>
      <c r="Q7" s="361"/>
      <c r="R7" s="355"/>
    </row>
    <row r="8" spans="1:18" s="116" customFormat="1" ht="15.75" customHeight="1">
      <c r="A8" s="117"/>
      <c r="B8" s="118"/>
      <c r="C8" s="119" t="s">
        <v>162</v>
      </c>
      <c r="D8" s="120" t="s">
        <v>36</v>
      </c>
      <c r="E8" s="121" t="s">
        <v>162</v>
      </c>
      <c r="F8" s="122" t="s">
        <v>36</v>
      </c>
      <c r="G8" s="121" t="s">
        <v>162</v>
      </c>
      <c r="H8" s="122" t="s">
        <v>36</v>
      </c>
      <c r="I8" s="121" t="s">
        <v>162</v>
      </c>
      <c r="J8" s="122" t="s">
        <v>36</v>
      </c>
      <c r="K8" s="121" t="s">
        <v>162</v>
      </c>
      <c r="L8" s="122" t="s">
        <v>36</v>
      </c>
      <c r="M8" s="121" t="s">
        <v>162</v>
      </c>
      <c r="N8" s="122" t="s">
        <v>36</v>
      </c>
      <c r="O8" s="122" t="s">
        <v>35</v>
      </c>
      <c r="P8" s="122" t="s">
        <v>36</v>
      </c>
      <c r="Q8" s="120" t="s">
        <v>163</v>
      </c>
      <c r="R8" s="123" t="s">
        <v>36</v>
      </c>
    </row>
    <row r="9" spans="1:18" s="116" customFormat="1" ht="45" customHeight="1">
      <c r="A9" s="37" t="s">
        <v>37</v>
      </c>
      <c r="B9" s="133"/>
      <c r="C9" s="39">
        <v>655586</v>
      </c>
      <c r="D9" s="39">
        <v>22006881.779768</v>
      </c>
      <c r="E9" s="39">
        <v>3685</v>
      </c>
      <c r="F9" s="39">
        <v>21124.690549</v>
      </c>
      <c r="G9" s="39">
        <v>2911</v>
      </c>
      <c r="H9" s="39">
        <v>13194.651992</v>
      </c>
      <c r="I9" s="39">
        <v>2544</v>
      </c>
      <c r="J9" s="39">
        <v>163118.205454</v>
      </c>
      <c r="K9" s="39">
        <v>548</v>
      </c>
      <c r="L9" s="39">
        <v>32771.711583</v>
      </c>
      <c r="M9" s="39">
        <v>0</v>
      </c>
      <c r="N9" s="39">
        <v>0</v>
      </c>
      <c r="O9" s="39">
        <v>-27</v>
      </c>
      <c r="P9" s="39">
        <v>-2337.696252</v>
      </c>
      <c r="Q9" s="39">
        <v>656333</v>
      </c>
      <c r="R9" s="39">
        <v>22142820.615944</v>
      </c>
    </row>
    <row r="10" spans="1:18" s="116" customFormat="1" ht="45" customHeight="1">
      <c r="A10" s="37" t="s">
        <v>192</v>
      </c>
      <c r="B10" s="133"/>
      <c r="C10" s="39">
        <v>10101</v>
      </c>
      <c r="D10" s="39">
        <v>13739581.205993</v>
      </c>
      <c r="E10" s="39">
        <v>84</v>
      </c>
      <c r="F10" s="39">
        <v>10695.2</v>
      </c>
      <c r="G10" s="39">
        <v>43</v>
      </c>
      <c r="H10" s="39">
        <v>312.204991</v>
      </c>
      <c r="I10" s="39">
        <v>149</v>
      </c>
      <c r="J10" s="39">
        <v>128082.35339</v>
      </c>
      <c r="K10" s="39">
        <v>69</v>
      </c>
      <c r="L10" s="39">
        <v>17191.810219</v>
      </c>
      <c r="M10" s="39">
        <v>0</v>
      </c>
      <c r="N10" s="39">
        <v>0</v>
      </c>
      <c r="O10" s="39">
        <v>6</v>
      </c>
      <c r="P10" s="39">
        <v>-1673.132521</v>
      </c>
      <c r="Q10" s="39">
        <v>10148</v>
      </c>
      <c r="R10" s="39">
        <v>13859181.611652</v>
      </c>
    </row>
    <row r="11" spans="1:18" s="116" customFormat="1" ht="45" customHeight="1">
      <c r="A11" s="37" t="s">
        <v>193</v>
      </c>
      <c r="B11" s="133"/>
      <c r="C11" s="39">
        <v>149720</v>
      </c>
      <c r="D11" s="39">
        <v>1506794.699929</v>
      </c>
      <c r="E11" s="39">
        <v>966</v>
      </c>
      <c r="F11" s="39">
        <v>2832.2083</v>
      </c>
      <c r="G11" s="39">
        <v>637</v>
      </c>
      <c r="H11" s="39">
        <v>2872.57291</v>
      </c>
      <c r="I11" s="39">
        <v>530</v>
      </c>
      <c r="J11" s="39">
        <v>6292.095191</v>
      </c>
      <c r="K11" s="39">
        <v>103</v>
      </c>
      <c r="L11" s="39">
        <v>3257.011306</v>
      </c>
      <c r="M11" s="39">
        <v>0</v>
      </c>
      <c r="N11" s="39">
        <v>0</v>
      </c>
      <c r="O11" s="39">
        <v>29</v>
      </c>
      <c r="P11" s="39">
        <v>1997.63413</v>
      </c>
      <c r="Q11" s="39">
        <v>150078</v>
      </c>
      <c r="R11" s="39">
        <v>1511787.053334</v>
      </c>
    </row>
    <row r="12" spans="1:18" s="116" customFormat="1" ht="45" customHeight="1">
      <c r="A12" s="37" t="s">
        <v>286</v>
      </c>
      <c r="B12" s="133"/>
      <c r="C12" s="39">
        <v>126090</v>
      </c>
      <c r="D12" s="39">
        <v>1165431.264883</v>
      </c>
      <c r="E12" s="39">
        <v>574</v>
      </c>
      <c r="F12" s="39">
        <v>1640.249511</v>
      </c>
      <c r="G12" s="39">
        <v>716</v>
      </c>
      <c r="H12" s="39">
        <v>2742.998114</v>
      </c>
      <c r="I12" s="39">
        <v>386</v>
      </c>
      <c r="J12" s="39">
        <v>5621.422336</v>
      </c>
      <c r="K12" s="39">
        <v>89</v>
      </c>
      <c r="L12" s="39">
        <v>1999.8398</v>
      </c>
      <c r="M12" s="39">
        <v>0</v>
      </c>
      <c r="N12" s="39">
        <v>0</v>
      </c>
      <c r="O12" s="39">
        <v>47</v>
      </c>
      <c r="P12" s="39">
        <v>-643.749491</v>
      </c>
      <c r="Q12" s="39">
        <v>125995</v>
      </c>
      <c r="R12" s="39">
        <v>1167306.349325</v>
      </c>
    </row>
    <row r="13" spans="1:18" s="116" customFormat="1" ht="45" customHeight="1">
      <c r="A13" s="37" t="s">
        <v>194</v>
      </c>
      <c r="B13" s="133"/>
      <c r="C13" s="39">
        <v>166850</v>
      </c>
      <c r="D13" s="39">
        <v>2313064.379518</v>
      </c>
      <c r="E13" s="39">
        <v>902</v>
      </c>
      <c r="F13" s="39">
        <v>3077.575049</v>
      </c>
      <c r="G13" s="39">
        <v>703</v>
      </c>
      <c r="H13" s="39">
        <v>3429.975276</v>
      </c>
      <c r="I13" s="39">
        <v>730</v>
      </c>
      <c r="J13" s="39">
        <v>12792.718685</v>
      </c>
      <c r="K13" s="39">
        <v>125</v>
      </c>
      <c r="L13" s="39">
        <v>3724.32678</v>
      </c>
      <c r="M13" s="39">
        <v>0</v>
      </c>
      <c r="N13" s="39">
        <v>0</v>
      </c>
      <c r="O13" s="39">
        <v>-135</v>
      </c>
      <c r="P13" s="39">
        <v>-2700.19617</v>
      </c>
      <c r="Q13" s="39">
        <v>166914</v>
      </c>
      <c r="R13" s="39">
        <v>2319080.175026</v>
      </c>
    </row>
    <row r="14" spans="1:18" s="116" customFormat="1" ht="45" customHeight="1">
      <c r="A14" s="37" t="s">
        <v>302</v>
      </c>
      <c r="B14" s="133"/>
      <c r="C14" s="39">
        <v>87360</v>
      </c>
      <c r="D14" s="39">
        <v>740535.658296</v>
      </c>
      <c r="E14" s="39">
        <v>594</v>
      </c>
      <c r="F14" s="39">
        <v>1497.273</v>
      </c>
      <c r="G14" s="39">
        <v>434</v>
      </c>
      <c r="H14" s="39">
        <v>2147.804999</v>
      </c>
      <c r="I14" s="39">
        <v>334</v>
      </c>
      <c r="J14" s="39">
        <v>3905.329078</v>
      </c>
      <c r="K14" s="39">
        <v>70</v>
      </c>
      <c r="L14" s="39">
        <v>844.288938</v>
      </c>
      <c r="M14" s="39">
        <v>0</v>
      </c>
      <c r="N14" s="39">
        <v>0</v>
      </c>
      <c r="O14" s="39">
        <v>24</v>
      </c>
      <c r="P14" s="39">
        <v>-261.7178</v>
      </c>
      <c r="Q14" s="39">
        <v>87544</v>
      </c>
      <c r="R14" s="39">
        <v>742684.448637</v>
      </c>
    </row>
    <row r="15" spans="1:18" s="116" customFormat="1" ht="45" customHeight="1">
      <c r="A15" s="37" t="s">
        <v>293</v>
      </c>
      <c r="B15" s="133"/>
      <c r="C15" s="39">
        <v>33456</v>
      </c>
      <c r="D15" s="39">
        <v>348048.776937</v>
      </c>
      <c r="E15" s="39">
        <v>213</v>
      </c>
      <c r="F15" s="39">
        <v>569.178889</v>
      </c>
      <c r="G15" s="39">
        <v>141</v>
      </c>
      <c r="H15" s="39">
        <v>524.998602</v>
      </c>
      <c r="I15" s="39">
        <v>162</v>
      </c>
      <c r="J15" s="39">
        <v>2406.613935</v>
      </c>
      <c r="K15" s="39">
        <v>32</v>
      </c>
      <c r="L15" s="39">
        <v>687.926</v>
      </c>
      <c r="M15" s="39">
        <v>0</v>
      </c>
      <c r="N15" s="39">
        <v>0</v>
      </c>
      <c r="O15" s="39">
        <v>1</v>
      </c>
      <c r="P15" s="39">
        <v>212.76</v>
      </c>
      <c r="Q15" s="39">
        <v>33529</v>
      </c>
      <c r="R15" s="39">
        <v>350024.405159</v>
      </c>
    </row>
    <row r="16" spans="1:18" s="116" customFormat="1" ht="45" customHeight="1">
      <c r="A16" s="37" t="s">
        <v>195</v>
      </c>
      <c r="B16" s="133"/>
      <c r="C16" s="39">
        <v>80747</v>
      </c>
      <c r="D16" s="39">
        <v>688561.964358</v>
      </c>
      <c r="E16" s="39">
        <v>352</v>
      </c>
      <c r="F16" s="39">
        <v>813.0058</v>
      </c>
      <c r="G16" s="39">
        <v>235</v>
      </c>
      <c r="H16" s="39">
        <v>1162.5971</v>
      </c>
      <c r="I16" s="39">
        <v>210</v>
      </c>
      <c r="J16" s="39">
        <v>2148.956389</v>
      </c>
      <c r="K16" s="39">
        <v>44</v>
      </c>
      <c r="L16" s="39">
        <v>1150.4442</v>
      </c>
      <c r="M16" s="39">
        <v>0</v>
      </c>
      <c r="N16" s="39">
        <v>0</v>
      </c>
      <c r="O16" s="39">
        <v>-6</v>
      </c>
      <c r="P16" s="39">
        <v>390.46</v>
      </c>
      <c r="Q16" s="39">
        <v>80858</v>
      </c>
      <c r="R16" s="39">
        <v>689601.345247</v>
      </c>
    </row>
    <row r="17" spans="1:18" s="116" customFormat="1" ht="45" customHeight="1">
      <c r="A17" s="37" t="s">
        <v>196</v>
      </c>
      <c r="B17" s="133"/>
      <c r="C17" s="39">
        <v>480</v>
      </c>
      <c r="D17" s="39">
        <v>212564.30314</v>
      </c>
      <c r="E17" s="39">
        <v>0</v>
      </c>
      <c r="F17" s="39">
        <v>0</v>
      </c>
      <c r="G17" s="39">
        <v>1</v>
      </c>
      <c r="H17" s="39">
        <v>0.5</v>
      </c>
      <c r="I17" s="39">
        <v>13</v>
      </c>
      <c r="J17" s="39">
        <v>359.72407</v>
      </c>
      <c r="K17" s="39">
        <v>5</v>
      </c>
      <c r="L17" s="39">
        <v>206.3799</v>
      </c>
      <c r="M17" s="39">
        <v>0</v>
      </c>
      <c r="N17" s="39">
        <v>0</v>
      </c>
      <c r="O17" s="39">
        <v>3</v>
      </c>
      <c r="P17" s="39">
        <v>3</v>
      </c>
      <c r="Q17" s="39">
        <v>482</v>
      </c>
      <c r="R17" s="39">
        <v>212720.14731</v>
      </c>
    </row>
    <row r="18" spans="1:18" s="116" customFormat="1" ht="45" customHeight="1">
      <c r="A18" s="37" t="s">
        <v>315</v>
      </c>
      <c r="B18" s="133"/>
      <c r="C18" s="39">
        <v>433</v>
      </c>
      <c r="D18" s="39">
        <v>1099232.417174</v>
      </c>
      <c r="E18" s="39">
        <v>0</v>
      </c>
      <c r="F18" s="39">
        <v>0</v>
      </c>
      <c r="G18" s="39">
        <v>0</v>
      </c>
      <c r="H18" s="39">
        <v>0</v>
      </c>
      <c r="I18" s="39">
        <v>17</v>
      </c>
      <c r="J18" s="39">
        <v>621.61988</v>
      </c>
      <c r="K18" s="39">
        <v>6</v>
      </c>
      <c r="L18" s="39">
        <v>126.04838</v>
      </c>
      <c r="M18" s="39">
        <v>0</v>
      </c>
      <c r="N18" s="39">
        <v>0</v>
      </c>
      <c r="O18" s="39">
        <v>3</v>
      </c>
      <c r="P18" s="39">
        <v>381.2456</v>
      </c>
      <c r="Q18" s="39">
        <v>436</v>
      </c>
      <c r="R18" s="39">
        <v>1100109.234274</v>
      </c>
    </row>
    <row r="19" spans="1:18" s="116" customFormat="1" ht="45" customHeight="1">
      <c r="A19" s="37" t="s">
        <v>316</v>
      </c>
      <c r="B19" s="133"/>
      <c r="C19" s="39">
        <v>145</v>
      </c>
      <c r="D19" s="39">
        <v>67001.347</v>
      </c>
      <c r="E19" s="39">
        <v>0</v>
      </c>
      <c r="F19" s="39">
        <v>0</v>
      </c>
      <c r="G19" s="39">
        <v>0</v>
      </c>
      <c r="H19" s="39">
        <v>0</v>
      </c>
      <c r="I19" s="39">
        <v>6</v>
      </c>
      <c r="J19" s="39">
        <v>163.6725</v>
      </c>
      <c r="K19" s="39">
        <v>3</v>
      </c>
      <c r="L19" s="39">
        <v>366.8874</v>
      </c>
      <c r="M19" s="39">
        <v>0</v>
      </c>
      <c r="N19" s="39">
        <v>0</v>
      </c>
      <c r="O19" s="39">
        <v>1</v>
      </c>
      <c r="P19" s="39">
        <v>-44</v>
      </c>
      <c r="Q19" s="39">
        <v>146</v>
      </c>
      <c r="R19" s="39">
        <v>66754.1321</v>
      </c>
    </row>
    <row r="20" spans="1:18" s="116" customFormat="1" ht="45" customHeight="1">
      <c r="A20" s="37" t="s">
        <v>317</v>
      </c>
      <c r="B20" s="133"/>
      <c r="C20" s="39">
        <v>91</v>
      </c>
      <c r="D20" s="39">
        <v>110660.00157</v>
      </c>
      <c r="E20" s="39">
        <v>0</v>
      </c>
      <c r="F20" s="39">
        <v>0</v>
      </c>
      <c r="G20" s="39">
        <v>1</v>
      </c>
      <c r="H20" s="39">
        <v>1</v>
      </c>
      <c r="I20" s="39">
        <v>5</v>
      </c>
      <c r="J20" s="39">
        <v>711</v>
      </c>
      <c r="K20" s="39">
        <v>2</v>
      </c>
      <c r="L20" s="39">
        <v>3216.74866</v>
      </c>
      <c r="M20" s="39">
        <v>0</v>
      </c>
      <c r="N20" s="39">
        <v>0</v>
      </c>
      <c r="O20" s="39">
        <v>0</v>
      </c>
      <c r="P20" s="39">
        <v>0</v>
      </c>
      <c r="Q20" s="39">
        <v>90</v>
      </c>
      <c r="R20" s="39">
        <v>108153.25291</v>
      </c>
    </row>
    <row r="21" spans="1:18" s="116" customFormat="1" ht="45" customHeight="1">
      <c r="A21" s="37" t="s">
        <v>197</v>
      </c>
      <c r="B21" s="133"/>
      <c r="C21" s="39">
        <v>58</v>
      </c>
      <c r="D21" s="39">
        <v>2496.38343</v>
      </c>
      <c r="E21" s="39">
        <v>0</v>
      </c>
      <c r="F21" s="39">
        <v>0</v>
      </c>
      <c r="G21" s="39">
        <v>0</v>
      </c>
      <c r="H21" s="39">
        <v>0</v>
      </c>
      <c r="I21" s="39">
        <v>2</v>
      </c>
      <c r="J21" s="39">
        <v>12.7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58</v>
      </c>
      <c r="R21" s="39">
        <v>2509.08343</v>
      </c>
    </row>
    <row r="22" spans="1:18" s="116" customFormat="1" ht="45" customHeight="1">
      <c r="A22" s="37" t="s">
        <v>311</v>
      </c>
      <c r="B22" s="133"/>
      <c r="C22" s="39">
        <v>31</v>
      </c>
      <c r="D22" s="39">
        <v>4043.5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31</v>
      </c>
      <c r="R22" s="39">
        <v>4043.5</v>
      </c>
    </row>
    <row r="23" spans="1:18" s="116" customFormat="1" ht="45" customHeight="1">
      <c r="A23" s="37" t="s">
        <v>312</v>
      </c>
      <c r="B23" s="133"/>
      <c r="C23" s="39">
        <v>24</v>
      </c>
      <c r="D23" s="39">
        <v>8865.87754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24</v>
      </c>
      <c r="R23" s="39">
        <v>8865.87754</v>
      </c>
    </row>
    <row r="24" spans="1:18" s="128" customFormat="1" ht="17.25" customHeight="1">
      <c r="A24" s="124" t="s">
        <v>40</v>
      </c>
      <c r="B24" s="124"/>
      <c r="C24" s="124" t="s">
        <v>41</v>
      </c>
      <c r="D24" s="124"/>
      <c r="E24" s="125"/>
      <c r="F24" s="125"/>
      <c r="G24" s="125"/>
      <c r="H24" s="124"/>
      <c r="I24" s="124" t="s">
        <v>42</v>
      </c>
      <c r="J24" s="124"/>
      <c r="K24" s="125"/>
      <c r="L24" s="126"/>
      <c r="M24" s="127" t="s">
        <v>43</v>
      </c>
      <c r="N24" s="125"/>
      <c r="O24" s="126"/>
      <c r="P24" s="126"/>
      <c r="Q24" s="370" t="str">
        <f>'2491-00-01'!V34</f>
        <v>中華民國105年01月01日編製</v>
      </c>
      <c r="R24" s="370"/>
    </row>
    <row r="25" spans="1:18" s="128" customFormat="1" ht="15" customHeight="1">
      <c r="A25" s="129"/>
      <c r="B25" s="129"/>
      <c r="C25" s="129"/>
      <c r="E25" s="129"/>
      <c r="F25" s="129"/>
      <c r="G25" s="129"/>
      <c r="H25" s="129"/>
      <c r="I25" s="129" t="s">
        <v>44</v>
      </c>
      <c r="J25" s="129"/>
      <c r="K25" s="130"/>
      <c r="L25" s="130"/>
      <c r="M25" s="131"/>
      <c r="N25" s="131"/>
      <c r="O25" s="131"/>
      <c r="P25" s="131"/>
      <c r="Q25" s="371" t="s">
        <v>331</v>
      </c>
      <c r="R25" s="371"/>
    </row>
    <row r="26" spans="1:18" s="149" customFormat="1" ht="15" customHeight="1">
      <c r="A26" s="147" t="s">
        <v>46</v>
      </c>
      <c r="B26" s="159" t="s">
        <v>313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s="149" customFormat="1" ht="15" customHeight="1">
      <c r="A27" s="147"/>
      <c r="B27" s="159" t="s">
        <v>310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 t="s">
        <v>47</v>
      </c>
      <c r="B28" s="150" t="s">
        <v>185</v>
      </c>
      <c r="C28" s="150"/>
      <c r="D28" s="150"/>
      <c r="E28" s="150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51"/>
      <c r="B29" s="150" t="s">
        <v>186</v>
      </c>
      <c r="C29" s="150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4"/>
      <c r="B30" s="144" t="s">
        <v>328</v>
      </c>
      <c r="C30" s="15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1:18" s="149" customFormat="1" ht="15" customHeight="1">
      <c r="A31" s="154"/>
      <c r="B31" s="144" t="s">
        <v>326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">
      <c r="A32" s="369" t="s">
        <v>327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</row>
  </sheetData>
  <sheetProtection/>
  <mergeCells count="17">
    <mergeCell ref="Q24:R24"/>
    <mergeCell ref="Q25:R25"/>
    <mergeCell ref="A32:R32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F18" sqref="F1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150</v>
      </c>
      <c r="B2" s="7" t="s">
        <v>151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273</v>
      </c>
      <c r="V2" s="188"/>
      <c r="W2" s="6" t="s">
        <v>150</v>
      </c>
      <c r="X2" s="7" t="s">
        <v>151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273</v>
      </c>
      <c r="AT2" s="189"/>
    </row>
    <row r="3" spans="1:46" s="14" customFormat="1" ht="19.5" customHeight="1">
      <c r="A3" s="190" t="s">
        <v>276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277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'2491-00-06'!G5</f>
        <v>中華民國104年12月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中華民國104年12月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15</v>
      </c>
      <c r="P6" s="205"/>
      <c r="Q6" s="218" t="s">
        <v>16</v>
      </c>
      <c r="R6" s="219"/>
      <c r="S6" s="208" t="s">
        <v>17</v>
      </c>
      <c r="T6" s="209"/>
      <c r="U6" s="208" t="s">
        <v>18</v>
      </c>
      <c r="V6" s="222"/>
      <c r="W6" s="194" t="s">
        <v>8</v>
      </c>
      <c r="X6" s="195"/>
      <c r="Y6" s="208" t="s">
        <v>19</v>
      </c>
      <c r="Z6" s="209"/>
      <c r="AA6" s="208" t="s">
        <v>20</v>
      </c>
      <c r="AB6" s="209"/>
      <c r="AC6" s="208" t="s">
        <v>21</v>
      </c>
      <c r="AD6" s="222"/>
      <c r="AE6" s="224" t="s">
        <v>22</v>
      </c>
      <c r="AF6" s="222"/>
      <c r="AG6" s="216" t="s">
        <v>23</v>
      </c>
      <c r="AH6" s="212"/>
      <c r="AI6" s="224" t="s">
        <v>294</v>
      </c>
      <c r="AJ6" s="222"/>
      <c r="AK6" s="224" t="s">
        <v>25</v>
      </c>
      <c r="AL6" s="222"/>
      <c r="AM6" s="224" t="s">
        <v>26</v>
      </c>
      <c r="AN6" s="222"/>
      <c r="AO6" s="224" t="s">
        <v>27</v>
      </c>
      <c r="AP6" s="222"/>
      <c r="AQ6" s="224" t="s">
        <v>28</v>
      </c>
      <c r="AR6" s="209"/>
      <c r="AS6" s="208" t="s">
        <v>29</v>
      </c>
      <c r="AT6" s="228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0" t="s">
        <v>30</v>
      </c>
      <c r="N7" s="231"/>
      <c r="O7" s="217"/>
      <c r="P7" s="207"/>
      <c r="Q7" s="220"/>
      <c r="R7" s="221"/>
      <c r="S7" s="210"/>
      <c r="T7" s="211"/>
      <c r="U7" s="210"/>
      <c r="V7" s="223"/>
      <c r="W7" s="196"/>
      <c r="X7" s="197"/>
      <c r="Y7" s="226"/>
      <c r="Z7" s="227"/>
      <c r="AA7" s="210"/>
      <c r="AB7" s="211"/>
      <c r="AC7" s="210"/>
      <c r="AD7" s="223"/>
      <c r="AE7" s="232" t="s">
        <v>31</v>
      </c>
      <c r="AF7" s="233"/>
      <c r="AG7" s="217"/>
      <c r="AH7" s="213"/>
      <c r="AI7" s="232" t="s">
        <v>32</v>
      </c>
      <c r="AJ7" s="233"/>
      <c r="AK7" s="225"/>
      <c r="AL7" s="223"/>
      <c r="AM7" s="232" t="s">
        <v>33</v>
      </c>
      <c r="AN7" s="233"/>
      <c r="AO7" s="234" t="s">
        <v>34</v>
      </c>
      <c r="AP7" s="235"/>
      <c r="AQ7" s="225"/>
      <c r="AR7" s="211"/>
      <c r="AS7" s="210"/>
      <c r="AT7" s="229"/>
    </row>
    <row r="8" spans="1:46" ht="22.5" customHeight="1">
      <c r="A8" s="198"/>
      <c r="B8" s="199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198"/>
      <c r="X8" s="199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236" t="s">
        <v>37</v>
      </c>
      <c r="B9" s="237"/>
      <c r="C9" s="23">
        <v>3685</v>
      </c>
      <c r="D9" s="23">
        <v>21124.690549</v>
      </c>
      <c r="E9" s="23">
        <v>144</v>
      </c>
      <c r="F9" s="23">
        <v>368.289</v>
      </c>
      <c r="G9" s="23">
        <v>17</v>
      </c>
      <c r="H9" s="23">
        <v>47.7</v>
      </c>
      <c r="I9" s="23">
        <v>783</v>
      </c>
      <c r="J9" s="23">
        <v>3454.421488</v>
      </c>
      <c r="K9" s="23">
        <v>25</v>
      </c>
      <c r="L9" s="23">
        <v>93.83</v>
      </c>
      <c r="M9" s="23">
        <v>13</v>
      </c>
      <c r="N9" s="23">
        <v>185.4</v>
      </c>
      <c r="O9" s="23">
        <v>544</v>
      </c>
      <c r="P9" s="23">
        <v>1112.526819</v>
      </c>
      <c r="Q9" s="23">
        <v>536</v>
      </c>
      <c r="R9" s="23">
        <v>841.715933</v>
      </c>
      <c r="S9" s="23">
        <v>63</v>
      </c>
      <c r="T9" s="23">
        <v>297.720001</v>
      </c>
      <c r="U9" s="23">
        <v>82</v>
      </c>
      <c r="V9" s="23">
        <v>167.7</v>
      </c>
      <c r="W9" s="236" t="s">
        <v>37</v>
      </c>
      <c r="X9" s="237"/>
      <c r="Y9" s="23">
        <v>157</v>
      </c>
      <c r="Z9" s="23">
        <v>405.054797</v>
      </c>
      <c r="AA9" s="23">
        <v>372</v>
      </c>
      <c r="AB9" s="23">
        <v>11530.975624</v>
      </c>
      <c r="AC9" s="23">
        <v>181</v>
      </c>
      <c r="AD9" s="23">
        <v>1131.808</v>
      </c>
      <c r="AE9" s="23">
        <v>507</v>
      </c>
      <c r="AF9" s="23">
        <v>873.086887</v>
      </c>
      <c r="AG9" s="23">
        <v>126</v>
      </c>
      <c r="AH9" s="23">
        <v>448.24</v>
      </c>
      <c r="AI9" s="23">
        <v>6</v>
      </c>
      <c r="AJ9" s="23">
        <v>2.872</v>
      </c>
      <c r="AK9" s="23">
        <v>3</v>
      </c>
      <c r="AL9" s="23">
        <v>2.1</v>
      </c>
      <c r="AM9" s="23">
        <v>0</v>
      </c>
      <c r="AN9" s="23">
        <v>0</v>
      </c>
      <c r="AO9" s="23">
        <v>24</v>
      </c>
      <c r="AP9" s="23">
        <v>38.52</v>
      </c>
      <c r="AQ9" s="23">
        <v>96</v>
      </c>
      <c r="AR9" s="23">
        <v>120.6</v>
      </c>
      <c r="AS9" s="23">
        <v>6</v>
      </c>
      <c r="AT9" s="23">
        <v>2.13</v>
      </c>
    </row>
    <row r="10" spans="1:46" s="22" customFormat="1" ht="16.5" customHeight="1">
      <c r="A10" s="238" t="s">
        <v>244</v>
      </c>
      <c r="B10" s="239"/>
      <c r="C10" s="23">
        <v>3674</v>
      </c>
      <c r="D10" s="23">
        <v>21102.140549</v>
      </c>
      <c r="E10" s="23">
        <v>143</v>
      </c>
      <c r="F10" s="23">
        <v>368.039</v>
      </c>
      <c r="G10" s="23">
        <v>17</v>
      </c>
      <c r="H10" s="23">
        <v>47.7</v>
      </c>
      <c r="I10" s="23">
        <v>783</v>
      </c>
      <c r="J10" s="23">
        <v>3454.421488</v>
      </c>
      <c r="K10" s="23">
        <v>25</v>
      </c>
      <c r="L10" s="23">
        <v>93.83</v>
      </c>
      <c r="M10" s="23">
        <v>13</v>
      </c>
      <c r="N10" s="23">
        <v>185.4</v>
      </c>
      <c r="O10" s="23">
        <v>543</v>
      </c>
      <c r="P10" s="23">
        <v>1109.526819</v>
      </c>
      <c r="Q10" s="23">
        <v>536</v>
      </c>
      <c r="R10" s="23">
        <v>841.715933</v>
      </c>
      <c r="S10" s="23">
        <v>63</v>
      </c>
      <c r="T10" s="23">
        <v>297.720001</v>
      </c>
      <c r="U10" s="23">
        <v>82</v>
      </c>
      <c r="V10" s="23">
        <v>167.7</v>
      </c>
      <c r="W10" s="238" t="s">
        <v>244</v>
      </c>
      <c r="X10" s="239"/>
      <c r="Y10" s="23">
        <v>157</v>
      </c>
      <c r="Z10" s="23">
        <v>405.054797</v>
      </c>
      <c r="AA10" s="23">
        <v>367</v>
      </c>
      <c r="AB10" s="23">
        <v>11518.475624</v>
      </c>
      <c r="AC10" s="23">
        <v>179</v>
      </c>
      <c r="AD10" s="23">
        <v>1129.008</v>
      </c>
      <c r="AE10" s="23">
        <v>507</v>
      </c>
      <c r="AF10" s="23">
        <v>873.086887</v>
      </c>
      <c r="AG10" s="23">
        <v>125</v>
      </c>
      <c r="AH10" s="23">
        <v>445.24</v>
      </c>
      <c r="AI10" s="23">
        <v>6</v>
      </c>
      <c r="AJ10" s="23">
        <v>2.872</v>
      </c>
      <c r="AK10" s="23">
        <v>3</v>
      </c>
      <c r="AL10" s="23">
        <v>2.1</v>
      </c>
      <c r="AM10" s="23">
        <v>0</v>
      </c>
      <c r="AN10" s="23">
        <v>0</v>
      </c>
      <c r="AO10" s="23">
        <v>23</v>
      </c>
      <c r="AP10" s="23">
        <v>37.52</v>
      </c>
      <c r="AQ10" s="23">
        <v>96</v>
      </c>
      <c r="AR10" s="23">
        <v>120.6</v>
      </c>
      <c r="AS10" s="23">
        <v>6</v>
      </c>
      <c r="AT10" s="23">
        <v>2.13</v>
      </c>
    </row>
    <row r="11" spans="1:46" s="22" customFormat="1" ht="16.5" customHeight="1">
      <c r="A11" s="240" t="s">
        <v>284</v>
      </c>
      <c r="B11" s="241"/>
      <c r="C11" s="23">
        <v>589</v>
      </c>
      <c r="D11" s="23">
        <v>2236.249511</v>
      </c>
      <c r="E11" s="23">
        <v>18</v>
      </c>
      <c r="F11" s="23">
        <v>30.51</v>
      </c>
      <c r="G11" s="23">
        <v>2</v>
      </c>
      <c r="H11" s="23">
        <v>0.25</v>
      </c>
      <c r="I11" s="23">
        <v>132</v>
      </c>
      <c r="J11" s="23">
        <v>388.058888</v>
      </c>
      <c r="K11" s="23">
        <v>2</v>
      </c>
      <c r="L11" s="23">
        <v>6</v>
      </c>
      <c r="M11" s="23">
        <v>2</v>
      </c>
      <c r="N11" s="23">
        <v>166</v>
      </c>
      <c r="O11" s="23">
        <v>115</v>
      </c>
      <c r="P11" s="23">
        <v>234.937819</v>
      </c>
      <c r="Q11" s="23">
        <v>94</v>
      </c>
      <c r="R11" s="23">
        <v>131.43</v>
      </c>
      <c r="S11" s="23">
        <v>7</v>
      </c>
      <c r="T11" s="23">
        <v>43.55</v>
      </c>
      <c r="U11" s="23">
        <v>16</v>
      </c>
      <c r="V11" s="23">
        <v>26.55</v>
      </c>
      <c r="W11" s="240" t="s">
        <v>284</v>
      </c>
      <c r="X11" s="241"/>
      <c r="Y11" s="23">
        <v>25</v>
      </c>
      <c r="Z11" s="23">
        <v>56.543324</v>
      </c>
      <c r="AA11" s="23">
        <v>46</v>
      </c>
      <c r="AB11" s="23">
        <v>830.05</v>
      </c>
      <c r="AC11" s="23">
        <v>12</v>
      </c>
      <c r="AD11" s="23">
        <v>115.1</v>
      </c>
      <c r="AE11" s="23">
        <v>86</v>
      </c>
      <c r="AF11" s="23">
        <v>117.81948</v>
      </c>
      <c r="AG11" s="23">
        <v>16</v>
      </c>
      <c r="AH11" s="23">
        <v>75.3</v>
      </c>
      <c r="AI11" s="23">
        <v>0</v>
      </c>
      <c r="AJ11" s="23">
        <v>0</v>
      </c>
      <c r="AK11" s="23">
        <v>1</v>
      </c>
      <c r="AL11" s="23">
        <v>0.1</v>
      </c>
      <c r="AM11" s="23">
        <v>0</v>
      </c>
      <c r="AN11" s="23">
        <v>0</v>
      </c>
      <c r="AO11" s="23">
        <v>1</v>
      </c>
      <c r="AP11" s="23">
        <v>0.2</v>
      </c>
      <c r="AQ11" s="23">
        <v>13</v>
      </c>
      <c r="AR11" s="23">
        <v>13.35</v>
      </c>
      <c r="AS11" s="23">
        <v>1</v>
      </c>
      <c r="AT11" s="23">
        <v>0.5</v>
      </c>
    </row>
    <row r="12" spans="1:46" s="22" customFormat="1" ht="16.5" customHeight="1">
      <c r="A12" s="240" t="s">
        <v>283</v>
      </c>
      <c r="B12" s="241"/>
      <c r="C12" s="23">
        <v>944</v>
      </c>
      <c r="D12" s="23">
        <v>11778.825049</v>
      </c>
      <c r="E12" s="23">
        <v>23</v>
      </c>
      <c r="F12" s="23">
        <v>68.06</v>
      </c>
      <c r="G12" s="23">
        <v>2</v>
      </c>
      <c r="H12" s="23">
        <v>5.25</v>
      </c>
      <c r="I12" s="23">
        <v>140</v>
      </c>
      <c r="J12" s="23">
        <v>483.865</v>
      </c>
      <c r="K12" s="23">
        <v>7</v>
      </c>
      <c r="L12" s="23">
        <v>40.03</v>
      </c>
      <c r="M12" s="23">
        <v>1</v>
      </c>
      <c r="N12" s="23">
        <v>2.5</v>
      </c>
      <c r="O12" s="23">
        <v>82</v>
      </c>
      <c r="P12" s="23">
        <v>184.985</v>
      </c>
      <c r="Q12" s="23">
        <v>116</v>
      </c>
      <c r="R12" s="23">
        <v>256.919933</v>
      </c>
      <c r="S12" s="23">
        <v>17</v>
      </c>
      <c r="T12" s="23">
        <v>83.270001</v>
      </c>
      <c r="U12" s="23">
        <v>21</v>
      </c>
      <c r="V12" s="23">
        <v>42.15</v>
      </c>
      <c r="W12" s="240" t="s">
        <v>283</v>
      </c>
      <c r="X12" s="241"/>
      <c r="Y12" s="23">
        <v>74</v>
      </c>
      <c r="Z12" s="23">
        <v>197.976473</v>
      </c>
      <c r="AA12" s="23">
        <v>170</v>
      </c>
      <c r="AB12" s="23">
        <v>9628.994435</v>
      </c>
      <c r="AC12" s="23">
        <v>38</v>
      </c>
      <c r="AD12" s="23">
        <v>299.23</v>
      </c>
      <c r="AE12" s="23">
        <v>186</v>
      </c>
      <c r="AF12" s="23">
        <v>343.744207</v>
      </c>
      <c r="AG12" s="23">
        <v>27</v>
      </c>
      <c r="AH12" s="23">
        <v>86.9</v>
      </c>
      <c r="AI12" s="23">
        <v>1</v>
      </c>
      <c r="AJ12" s="23">
        <v>0.5</v>
      </c>
      <c r="AK12" s="23">
        <v>0</v>
      </c>
      <c r="AL12" s="23">
        <v>0</v>
      </c>
      <c r="AM12" s="23">
        <v>0</v>
      </c>
      <c r="AN12" s="23">
        <v>0</v>
      </c>
      <c r="AO12" s="23">
        <v>7</v>
      </c>
      <c r="AP12" s="23">
        <v>12.8</v>
      </c>
      <c r="AQ12" s="23">
        <v>32</v>
      </c>
      <c r="AR12" s="23">
        <v>41.65</v>
      </c>
      <c r="AS12" s="23">
        <v>0</v>
      </c>
      <c r="AT12" s="23">
        <v>0</v>
      </c>
    </row>
    <row r="13" spans="1:46" s="22" customFormat="1" ht="16.5" customHeight="1">
      <c r="A13" s="240" t="s">
        <v>332</v>
      </c>
      <c r="B13" s="241"/>
      <c r="C13" s="23">
        <v>329</v>
      </c>
      <c r="D13" s="23">
        <v>899.051</v>
      </c>
      <c r="E13" s="23">
        <v>5</v>
      </c>
      <c r="F13" s="23">
        <v>21.8</v>
      </c>
      <c r="G13" s="23">
        <v>0</v>
      </c>
      <c r="H13" s="23">
        <v>0</v>
      </c>
      <c r="I13" s="23">
        <v>97</v>
      </c>
      <c r="J13" s="23">
        <v>337.395</v>
      </c>
      <c r="K13" s="23">
        <v>0</v>
      </c>
      <c r="L13" s="23">
        <v>0</v>
      </c>
      <c r="M13" s="23">
        <v>0</v>
      </c>
      <c r="N13" s="23">
        <v>0</v>
      </c>
      <c r="O13" s="23">
        <v>60</v>
      </c>
      <c r="P13" s="23">
        <v>108.396</v>
      </c>
      <c r="Q13" s="23">
        <v>37</v>
      </c>
      <c r="R13" s="23">
        <v>46.38</v>
      </c>
      <c r="S13" s="23">
        <v>3</v>
      </c>
      <c r="T13" s="23">
        <v>21</v>
      </c>
      <c r="U13" s="23">
        <v>14</v>
      </c>
      <c r="V13" s="23">
        <v>31.1</v>
      </c>
      <c r="W13" s="240" t="s">
        <v>332</v>
      </c>
      <c r="X13" s="241"/>
      <c r="Y13" s="23">
        <v>8</v>
      </c>
      <c r="Z13" s="23">
        <v>7.91</v>
      </c>
      <c r="AA13" s="23">
        <v>18</v>
      </c>
      <c r="AB13" s="23">
        <v>59.3</v>
      </c>
      <c r="AC13" s="23">
        <v>21</v>
      </c>
      <c r="AD13" s="23">
        <v>148.6</v>
      </c>
      <c r="AE13" s="23">
        <v>42</v>
      </c>
      <c r="AF13" s="23">
        <v>76.07</v>
      </c>
      <c r="AG13" s="23">
        <v>12</v>
      </c>
      <c r="AH13" s="23">
        <v>26</v>
      </c>
      <c r="AI13" s="23">
        <v>1</v>
      </c>
      <c r="AJ13" s="23">
        <v>1</v>
      </c>
      <c r="AK13" s="23">
        <v>1</v>
      </c>
      <c r="AL13" s="23">
        <v>1</v>
      </c>
      <c r="AM13" s="23">
        <v>0</v>
      </c>
      <c r="AN13" s="23">
        <v>0</v>
      </c>
      <c r="AO13" s="23">
        <v>3</v>
      </c>
      <c r="AP13" s="23">
        <v>1.9</v>
      </c>
      <c r="AQ13" s="23">
        <v>7</v>
      </c>
      <c r="AR13" s="23">
        <v>11.2</v>
      </c>
      <c r="AS13" s="23">
        <v>0</v>
      </c>
      <c r="AT13" s="23">
        <v>0</v>
      </c>
    </row>
    <row r="14" spans="1:46" s="22" customFormat="1" ht="16.5" customHeight="1">
      <c r="A14" s="240" t="s">
        <v>239</v>
      </c>
      <c r="B14" s="241"/>
      <c r="C14" s="23">
        <v>602</v>
      </c>
      <c r="D14" s="23">
        <v>2022.493</v>
      </c>
      <c r="E14" s="23">
        <v>25</v>
      </c>
      <c r="F14" s="23">
        <v>72.466</v>
      </c>
      <c r="G14" s="23">
        <v>1</v>
      </c>
      <c r="H14" s="23">
        <v>2</v>
      </c>
      <c r="I14" s="23">
        <v>134</v>
      </c>
      <c r="J14" s="23">
        <v>861.49</v>
      </c>
      <c r="K14" s="23">
        <v>2</v>
      </c>
      <c r="L14" s="23">
        <v>6</v>
      </c>
      <c r="M14" s="23">
        <v>4</v>
      </c>
      <c r="N14" s="23">
        <v>1.7</v>
      </c>
      <c r="O14" s="23">
        <v>90</v>
      </c>
      <c r="P14" s="23">
        <v>146.42</v>
      </c>
      <c r="Q14" s="23">
        <v>103</v>
      </c>
      <c r="R14" s="23">
        <v>151.561</v>
      </c>
      <c r="S14" s="23">
        <v>10</v>
      </c>
      <c r="T14" s="23">
        <v>27</v>
      </c>
      <c r="U14" s="23">
        <v>9</v>
      </c>
      <c r="V14" s="23">
        <v>32.5</v>
      </c>
      <c r="W14" s="240" t="s">
        <v>239</v>
      </c>
      <c r="X14" s="241"/>
      <c r="Y14" s="23">
        <v>21</v>
      </c>
      <c r="Z14" s="23">
        <v>56.175</v>
      </c>
      <c r="AA14" s="23">
        <v>49</v>
      </c>
      <c r="AB14" s="23">
        <v>275.29</v>
      </c>
      <c r="AC14" s="23">
        <v>41</v>
      </c>
      <c r="AD14" s="23">
        <v>140.7</v>
      </c>
      <c r="AE14" s="23">
        <v>70</v>
      </c>
      <c r="AF14" s="23">
        <v>94.43</v>
      </c>
      <c r="AG14" s="23">
        <v>16</v>
      </c>
      <c r="AH14" s="23">
        <v>118.1</v>
      </c>
      <c r="AI14" s="23">
        <v>1</v>
      </c>
      <c r="AJ14" s="23">
        <v>0.511</v>
      </c>
      <c r="AK14" s="23">
        <v>0</v>
      </c>
      <c r="AL14" s="23">
        <v>0</v>
      </c>
      <c r="AM14" s="23">
        <v>0</v>
      </c>
      <c r="AN14" s="23">
        <v>0</v>
      </c>
      <c r="AO14" s="23">
        <v>3</v>
      </c>
      <c r="AP14" s="23">
        <v>6.6</v>
      </c>
      <c r="AQ14" s="23">
        <v>23</v>
      </c>
      <c r="AR14" s="23">
        <v>29.55</v>
      </c>
      <c r="AS14" s="23">
        <v>0</v>
      </c>
      <c r="AT14" s="23">
        <v>0</v>
      </c>
    </row>
    <row r="15" spans="1:46" s="22" customFormat="1" ht="16.5" customHeight="1">
      <c r="A15" s="240" t="s">
        <v>240</v>
      </c>
      <c r="B15" s="241"/>
      <c r="C15" s="23">
        <v>213</v>
      </c>
      <c r="D15" s="23">
        <v>569.178889</v>
      </c>
      <c r="E15" s="23">
        <v>10</v>
      </c>
      <c r="F15" s="23">
        <v>20.503</v>
      </c>
      <c r="G15" s="23">
        <v>1</v>
      </c>
      <c r="H15" s="23">
        <v>10</v>
      </c>
      <c r="I15" s="23">
        <v>46</v>
      </c>
      <c r="J15" s="23">
        <v>112.1016</v>
      </c>
      <c r="K15" s="23">
        <v>2</v>
      </c>
      <c r="L15" s="23">
        <v>17</v>
      </c>
      <c r="M15" s="23">
        <v>0</v>
      </c>
      <c r="N15" s="23">
        <v>0</v>
      </c>
      <c r="O15" s="23">
        <v>35</v>
      </c>
      <c r="P15" s="23">
        <v>86.75</v>
      </c>
      <c r="Q15" s="23">
        <v>50</v>
      </c>
      <c r="R15" s="23">
        <v>59.1</v>
      </c>
      <c r="S15" s="23">
        <v>3</v>
      </c>
      <c r="T15" s="23">
        <v>4.25</v>
      </c>
      <c r="U15" s="23">
        <v>5</v>
      </c>
      <c r="V15" s="23">
        <v>10.7</v>
      </c>
      <c r="W15" s="240" t="s">
        <v>240</v>
      </c>
      <c r="X15" s="241"/>
      <c r="Y15" s="23">
        <v>6</v>
      </c>
      <c r="Z15" s="23">
        <v>2.62</v>
      </c>
      <c r="AA15" s="23">
        <v>19</v>
      </c>
      <c r="AB15" s="23">
        <v>175.750189</v>
      </c>
      <c r="AC15" s="23">
        <v>6</v>
      </c>
      <c r="AD15" s="23">
        <v>26.55</v>
      </c>
      <c r="AE15" s="23">
        <v>16</v>
      </c>
      <c r="AF15" s="23">
        <v>14.5341</v>
      </c>
      <c r="AG15" s="23">
        <v>9</v>
      </c>
      <c r="AH15" s="23">
        <v>26.7</v>
      </c>
      <c r="AI15" s="23">
        <v>1</v>
      </c>
      <c r="AJ15" s="23">
        <v>0.32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0.1</v>
      </c>
      <c r="AQ15" s="23">
        <v>3</v>
      </c>
      <c r="AR15" s="23">
        <v>2.2</v>
      </c>
      <c r="AS15" s="23">
        <v>0</v>
      </c>
      <c r="AT15" s="23">
        <v>0</v>
      </c>
    </row>
    <row r="16" spans="1:46" s="22" customFormat="1" ht="16.5" customHeight="1">
      <c r="A16" s="242" t="s">
        <v>245</v>
      </c>
      <c r="B16" s="239"/>
      <c r="C16" s="23">
        <v>356</v>
      </c>
      <c r="D16" s="23">
        <v>825.0058</v>
      </c>
      <c r="E16" s="23">
        <v>21</v>
      </c>
      <c r="F16" s="23">
        <v>80.84</v>
      </c>
      <c r="G16" s="23">
        <v>4</v>
      </c>
      <c r="H16" s="23">
        <v>16.5</v>
      </c>
      <c r="I16" s="23">
        <v>69</v>
      </c>
      <c r="J16" s="23">
        <v>164.761</v>
      </c>
      <c r="K16" s="23">
        <v>5</v>
      </c>
      <c r="L16" s="23">
        <v>8.8</v>
      </c>
      <c r="M16" s="23">
        <v>4</v>
      </c>
      <c r="N16" s="23">
        <v>4.2</v>
      </c>
      <c r="O16" s="23">
        <v>62</v>
      </c>
      <c r="P16" s="23">
        <v>115.932</v>
      </c>
      <c r="Q16" s="23">
        <v>55</v>
      </c>
      <c r="R16" s="23">
        <v>89.61</v>
      </c>
      <c r="S16" s="23">
        <v>7</v>
      </c>
      <c r="T16" s="23">
        <v>27.65</v>
      </c>
      <c r="U16" s="23">
        <v>3</v>
      </c>
      <c r="V16" s="23">
        <v>2.4</v>
      </c>
      <c r="W16" s="242" t="s">
        <v>245</v>
      </c>
      <c r="X16" s="239"/>
      <c r="Y16" s="23">
        <v>11</v>
      </c>
      <c r="Z16" s="23">
        <v>60.13</v>
      </c>
      <c r="AA16" s="23">
        <v>24</v>
      </c>
      <c r="AB16" s="23">
        <v>87.61</v>
      </c>
      <c r="AC16" s="23">
        <v>17</v>
      </c>
      <c r="AD16" s="23">
        <v>66.75</v>
      </c>
      <c r="AE16" s="23">
        <v>39</v>
      </c>
      <c r="AF16" s="23">
        <v>27.3618</v>
      </c>
      <c r="AG16" s="23">
        <v>19</v>
      </c>
      <c r="AH16" s="23">
        <v>61.75</v>
      </c>
      <c r="AI16" s="23">
        <v>2</v>
      </c>
      <c r="AJ16" s="23">
        <v>0.541</v>
      </c>
      <c r="AK16" s="23">
        <v>1</v>
      </c>
      <c r="AL16" s="23">
        <v>1</v>
      </c>
      <c r="AM16" s="23">
        <v>0</v>
      </c>
      <c r="AN16" s="23">
        <v>0</v>
      </c>
      <c r="AO16" s="23">
        <v>4</v>
      </c>
      <c r="AP16" s="23">
        <v>3.17</v>
      </c>
      <c r="AQ16" s="23">
        <v>9</v>
      </c>
      <c r="AR16" s="23">
        <v>6</v>
      </c>
      <c r="AS16" s="23">
        <v>0</v>
      </c>
      <c r="AT16" s="23">
        <v>0</v>
      </c>
    </row>
    <row r="17" spans="1:46" s="22" customFormat="1" ht="16.5" customHeight="1">
      <c r="A17" s="240" t="s">
        <v>246</v>
      </c>
      <c r="B17" s="241"/>
      <c r="C17" s="23">
        <v>34</v>
      </c>
      <c r="D17" s="23">
        <v>116.2</v>
      </c>
      <c r="E17" s="23">
        <v>2</v>
      </c>
      <c r="F17" s="23">
        <v>5.5</v>
      </c>
      <c r="G17" s="23">
        <v>0</v>
      </c>
      <c r="H17" s="23">
        <v>0</v>
      </c>
      <c r="I17" s="23">
        <v>4</v>
      </c>
      <c r="J17" s="23">
        <v>3.8</v>
      </c>
      <c r="K17" s="23">
        <v>0</v>
      </c>
      <c r="L17" s="23">
        <v>0</v>
      </c>
      <c r="M17" s="23">
        <v>0</v>
      </c>
      <c r="N17" s="23">
        <v>0</v>
      </c>
      <c r="O17" s="23">
        <v>6</v>
      </c>
      <c r="P17" s="23">
        <v>19</v>
      </c>
      <c r="Q17" s="23">
        <v>1</v>
      </c>
      <c r="R17" s="23">
        <v>0.2</v>
      </c>
      <c r="S17" s="23">
        <v>2</v>
      </c>
      <c r="T17" s="23">
        <v>0.8</v>
      </c>
      <c r="U17" s="23">
        <v>0</v>
      </c>
      <c r="V17" s="23">
        <v>0</v>
      </c>
      <c r="W17" s="240" t="s">
        <v>246</v>
      </c>
      <c r="X17" s="241"/>
      <c r="Y17" s="23">
        <v>1</v>
      </c>
      <c r="Z17" s="23">
        <v>0.3</v>
      </c>
      <c r="AA17" s="23">
        <v>2</v>
      </c>
      <c r="AB17" s="23">
        <v>66.5</v>
      </c>
      <c r="AC17" s="23">
        <v>10</v>
      </c>
      <c r="AD17" s="23">
        <v>14.7</v>
      </c>
      <c r="AE17" s="23">
        <v>6</v>
      </c>
      <c r="AF17" s="23">
        <v>5.4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40" t="s">
        <v>247</v>
      </c>
      <c r="B18" s="241"/>
      <c r="C18" s="23">
        <v>85</v>
      </c>
      <c r="D18" s="23">
        <v>902.6273</v>
      </c>
      <c r="E18" s="23">
        <v>3</v>
      </c>
      <c r="F18" s="23">
        <v>1.1</v>
      </c>
      <c r="G18" s="23">
        <v>0</v>
      </c>
      <c r="H18" s="23">
        <v>0</v>
      </c>
      <c r="I18" s="23">
        <v>28</v>
      </c>
      <c r="J18" s="23">
        <v>761.67</v>
      </c>
      <c r="K18" s="23">
        <v>0</v>
      </c>
      <c r="L18" s="23">
        <v>0</v>
      </c>
      <c r="M18" s="23">
        <v>1</v>
      </c>
      <c r="N18" s="23">
        <v>10</v>
      </c>
      <c r="O18" s="23">
        <v>17</v>
      </c>
      <c r="P18" s="23">
        <v>34.9</v>
      </c>
      <c r="Q18" s="23">
        <v>9</v>
      </c>
      <c r="R18" s="23">
        <v>12.45</v>
      </c>
      <c r="S18" s="23">
        <v>0</v>
      </c>
      <c r="T18" s="23">
        <v>0</v>
      </c>
      <c r="U18" s="23">
        <v>1</v>
      </c>
      <c r="V18" s="23">
        <v>1</v>
      </c>
      <c r="W18" s="240" t="s">
        <v>247</v>
      </c>
      <c r="X18" s="241"/>
      <c r="Y18" s="23">
        <v>1</v>
      </c>
      <c r="Z18" s="23">
        <v>0.1</v>
      </c>
      <c r="AA18" s="23">
        <v>3</v>
      </c>
      <c r="AB18" s="23">
        <v>11</v>
      </c>
      <c r="AC18" s="23">
        <v>4</v>
      </c>
      <c r="AD18" s="23">
        <v>8.8</v>
      </c>
      <c r="AE18" s="23">
        <v>12</v>
      </c>
      <c r="AF18" s="23">
        <v>46.2673</v>
      </c>
      <c r="AG18" s="23">
        <v>3</v>
      </c>
      <c r="AH18" s="23">
        <v>4.09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0.25</v>
      </c>
      <c r="AQ18" s="23">
        <v>2</v>
      </c>
      <c r="AR18" s="23">
        <v>11</v>
      </c>
      <c r="AS18" s="23">
        <v>0</v>
      </c>
      <c r="AT18" s="23">
        <v>0</v>
      </c>
    </row>
    <row r="19" spans="1:46" s="22" customFormat="1" ht="16.5" customHeight="1">
      <c r="A19" s="240" t="s">
        <v>248</v>
      </c>
      <c r="B19" s="241"/>
      <c r="C19" s="23">
        <v>43</v>
      </c>
      <c r="D19" s="23">
        <v>121.84</v>
      </c>
      <c r="E19" s="23">
        <v>4</v>
      </c>
      <c r="F19" s="23">
        <v>5.2</v>
      </c>
      <c r="G19" s="23">
        <v>2</v>
      </c>
      <c r="H19" s="23">
        <v>1.6</v>
      </c>
      <c r="I19" s="23">
        <v>13</v>
      </c>
      <c r="J19" s="23">
        <v>58</v>
      </c>
      <c r="K19" s="23">
        <v>0</v>
      </c>
      <c r="L19" s="23">
        <v>0</v>
      </c>
      <c r="M19" s="23">
        <v>0</v>
      </c>
      <c r="N19" s="23">
        <v>0</v>
      </c>
      <c r="O19" s="23">
        <v>8</v>
      </c>
      <c r="P19" s="23">
        <v>22.91</v>
      </c>
      <c r="Q19" s="23">
        <v>3</v>
      </c>
      <c r="R19" s="23">
        <v>16.5</v>
      </c>
      <c r="S19" s="23">
        <v>0</v>
      </c>
      <c r="T19" s="23">
        <v>0</v>
      </c>
      <c r="U19" s="23">
        <v>1</v>
      </c>
      <c r="V19" s="23">
        <v>0.5</v>
      </c>
      <c r="W19" s="240" t="s">
        <v>248</v>
      </c>
      <c r="X19" s="241"/>
      <c r="Y19" s="23">
        <v>3</v>
      </c>
      <c r="Z19" s="23">
        <v>1.1</v>
      </c>
      <c r="AA19" s="23">
        <v>2</v>
      </c>
      <c r="AB19" s="23">
        <v>2.53</v>
      </c>
      <c r="AC19" s="23">
        <v>1</v>
      </c>
      <c r="AD19" s="23">
        <v>1</v>
      </c>
      <c r="AE19" s="23">
        <v>3</v>
      </c>
      <c r="AF19" s="23">
        <v>8.5</v>
      </c>
      <c r="AG19" s="23">
        <v>3</v>
      </c>
      <c r="AH19" s="23">
        <v>4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40" t="s">
        <v>249</v>
      </c>
      <c r="B20" s="241"/>
      <c r="C20" s="23">
        <v>138</v>
      </c>
      <c r="D20" s="23">
        <v>634.728</v>
      </c>
      <c r="E20" s="23">
        <v>3</v>
      </c>
      <c r="F20" s="23">
        <v>3</v>
      </c>
      <c r="G20" s="23">
        <v>0</v>
      </c>
      <c r="H20" s="23">
        <v>0</v>
      </c>
      <c r="I20" s="23">
        <v>55</v>
      </c>
      <c r="J20" s="23">
        <v>103.81</v>
      </c>
      <c r="K20" s="23">
        <v>1</v>
      </c>
      <c r="L20" s="23">
        <v>0.5</v>
      </c>
      <c r="M20" s="23">
        <v>1</v>
      </c>
      <c r="N20" s="23">
        <v>1</v>
      </c>
      <c r="O20" s="23">
        <v>19</v>
      </c>
      <c r="P20" s="23">
        <v>29.91</v>
      </c>
      <c r="Q20" s="23">
        <v>15</v>
      </c>
      <c r="R20" s="23">
        <v>13.74</v>
      </c>
      <c r="S20" s="23">
        <v>2</v>
      </c>
      <c r="T20" s="23">
        <v>2</v>
      </c>
      <c r="U20" s="23">
        <v>2</v>
      </c>
      <c r="V20" s="23">
        <v>3.2</v>
      </c>
      <c r="W20" s="240" t="s">
        <v>249</v>
      </c>
      <c r="X20" s="241"/>
      <c r="Y20" s="23">
        <v>1</v>
      </c>
      <c r="Z20" s="23">
        <v>0.2</v>
      </c>
      <c r="AA20" s="23">
        <v>13</v>
      </c>
      <c r="AB20" s="23">
        <v>244.2</v>
      </c>
      <c r="AC20" s="23">
        <v>8</v>
      </c>
      <c r="AD20" s="23">
        <v>199.318</v>
      </c>
      <c r="AE20" s="23">
        <v>9</v>
      </c>
      <c r="AF20" s="23">
        <v>16.3</v>
      </c>
      <c r="AG20" s="23">
        <v>6</v>
      </c>
      <c r="AH20" s="23">
        <v>16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3</v>
      </c>
      <c r="AR20" s="23">
        <v>1.55</v>
      </c>
      <c r="AS20" s="23">
        <v>0</v>
      </c>
      <c r="AT20" s="23">
        <v>0</v>
      </c>
    </row>
    <row r="21" spans="1:46" s="22" customFormat="1" ht="16.5" customHeight="1">
      <c r="A21" s="240" t="s">
        <v>250</v>
      </c>
      <c r="B21" s="241"/>
      <c r="C21" s="23">
        <v>28</v>
      </c>
      <c r="D21" s="23">
        <v>69.13</v>
      </c>
      <c r="E21" s="23">
        <v>1</v>
      </c>
      <c r="F21" s="23">
        <v>3</v>
      </c>
      <c r="G21" s="23">
        <v>0</v>
      </c>
      <c r="H21" s="23">
        <v>0</v>
      </c>
      <c r="I21" s="23">
        <v>4</v>
      </c>
      <c r="J21" s="23">
        <v>12.32</v>
      </c>
      <c r="K21" s="23">
        <v>1</v>
      </c>
      <c r="L21" s="23">
        <v>3</v>
      </c>
      <c r="M21" s="23">
        <v>0</v>
      </c>
      <c r="N21" s="23">
        <v>0</v>
      </c>
      <c r="O21" s="23">
        <v>4</v>
      </c>
      <c r="P21" s="23">
        <v>7.25</v>
      </c>
      <c r="Q21" s="23">
        <v>4</v>
      </c>
      <c r="R21" s="23">
        <v>5.5</v>
      </c>
      <c r="S21" s="23">
        <v>2</v>
      </c>
      <c r="T21" s="23">
        <v>2</v>
      </c>
      <c r="U21" s="23">
        <v>2</v>
      </c>
      <c r="V21" s="23">
        <v>3.6</v>
      </c>
      <c r="W21" s="240" t="s">
        <v>250</v>
      </c>
      <c r="X21" s="241"/>
      <c r="Y21" s="23">
        <v>0</v>
      </c>
      <c r="Z21" s="23">
        <v>0</v>
      </c>
      <c r="AA21" s="23">
        <v>3</v>
      </c>
      <c r="AB21" s="23">
        <v>2.05</v>
      </c>
      <c r="AC21" s="23">
        <v>1</v>
      </c>
      <c r="AD21" s="23">
        <v>0.3</v>
      </c>
      <c r="AE21" s="23">
        <v>5</v>
      </c>
      <c r="AF21" s="23">
        <v>29.31</v>
      </c>
      <c r="AG21" s="23">
        <v>1</v>
      </c>
      <c r="AH21" s="23">
        <v>0.8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40" t="s">
        <v>251</v>
      </c>
      <c r="B22" s="241"/>
      <c r="C22" s="23">
        <v>46</v>
      </c>
      <c r="D22" s="23">
        <v>122.86</v>
      </c>
      <c r="E22" s="23">
        <v>6</v>
      </c>
      <c r="F22" s="23">
        <v>5.4</v>
      </c>
      <c r="G22" s="23">
        <v>0</v>
      </c>
      <c r="H22" s="23">
        <v>0</v>
      </c>
      <c r="I22" s="23">
        <v>13</v>
      </c>
      <c r="J22" s="23">
        <v>14.31</v>
      </c>
      <c r="K22" s="23">
        <v>2</v>
      </c>
      <c r="L22" s="23">
        <v>6</v>
      </c>
      <c r="M22" s="23">
        <v>0</v>
      </c>
      <c r="N22" s="23">
        <v>0</v>
      </c>
      <c r="O22" s="23">
        <v>8</v>
      </c>
      <c r="P22" s="23">
        <v>43.7</v>
      </c>
      <c r="Q22" s="23">
        <v>8</v>
      </c>
      <c r="R22" s="23">
        <v>10.3</v>
      </c>
      <c r="S22" s="23">
        <v>1</v>
      </c>
      <c r="T22" s="23">
        <v>6</v>
      </c>
      <c r="U22" s="23">
        <v>1</v>
      </c>
      <c r="V22" s="23">
        <v>0.2</v>
      </c>
      <c r="W22" s="240" t="s">
        <v>251</v>
      </c>
      <c r="X22" s="241"/>
      <c r="Y22" s="23">
        <v>0</v>
      </c>
      <c r="Z22" s="23">
        <v>0</v>
      </c>
      <c r="AA22" s="23">
        <v>1</v>
      </c>
      <c r="AB22" s="23">
        <v>15</v>
      </c>
      <c r="AC22" s="23">
        <v>2</v>
      </c>
      <c r="AD22" s="23">
        <v>20.5</v>
      </c>
      <c r="AE22" s="23">
        <v>4</v>
      </c>
      <c r="AF22" s="23">
        <v>1.45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40" t="s">
        <v>252</v>
      </c>
      <c r="B23" s="241"/>
      <c r="C23" s="23">
        <v>26</v>
      </c>
      <c r="D23" s="23">
        <v>73.85</v>
      </c>
      <c r="E23" s="23">
        <v>4</v>
      </c>
      <c r="F23" s="23">
        <v>3.5</v>
      </c>
      <c r="G23" s="23">
        <v>1</v>
      </c>
      <c r="H23" s="23">
        <v>2</v>
      </c>
      <c r="I23" s="23">
        <v>4</v>
      </c>
      <c r="J23" s="23">
        <v>18</v>
      </c>
      <c r="K23" s="23">
        <v>0</v>
      </c>
      <c r="L23" s="23">
        <v>0</v>
      </c>
      <c r="M23" s="23">
        <v>0</v>
      </c>
      <c r="N23" s="23">
        <v>0</v>
      </c>
      <c r="O23" s="23">
        <v>3</v>
      </c>
      <c r="P23" s="23">
        <v>4.1</v>
      </c>
      <c r="Q23" s="23">
        <v>7</v>
      </c>
      <c r="R23" s="23">
        <v>7.05</v>
      </c>
      <c r="S23" s="23">
        <v>0</v>
      </c>
      <c r="T23" s="23">
        <v>0</v>
      </c>
      <c r="U23" s="23">
        <v>1</v>
      </c>
      <c r="V23" s="23">
        <v>0.2</v>
      </c>
      <c r="W23" s="240" t="s">
        <v>252</v>
      </c>
      <c r="X23" s="241"/>
      <c r="Y23" s="23">
        <v>0</v>
      </c>
      <c r="Z23" s="23">
        <v>0</v>
      </c>
      <c r="AA23" s="23">
        <v>2</v>
      </c>
      <c r="AB23" s="23">
        <v>28.5</v>
      </c>
      <c r="AC23" s="23">
        <v>2</v>
      </c>
      <c r="AD23" s="23">
        <v>5</v>
      </c>
      <c r="AE23" s="23">
        <v>0</v>
      </c>
      <c r="AF23" s="23">
        <v>0</v>
      </c>
      <c r="AG23" s="23">
        <v>2</v>
      </c>
      <c r="AH23" s="23">
        <v>5.5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40" t="s">
        <v>253</v>
      </c>
      <c r="B24" s="241"/>
      <c r="C24" s="23">
        <v>62</v>
      </c>
      <c r="D24" s="23">
        <v>124.42</v>
      </c>
      <c r="E24" s="23">
        <v>8</v>
      </c>
      <c r="F24" s="23">
        <v>15.71</v>
      </c>
      <c r="G24" s="23">
        <v>2</v>
      </c>
      <c r="H24" s="23">
        <v>7</v>
      </c>
      <c r="I24" s="23">
        <v>9</v>
      </c>
      <c r="J24" s="23">
        <v>27.8</v>
      </c>
      <c r="K24" s="23">
        <v>0</v>
      </c>
      <c r="L24" s="23">
        <v>0</v>
      </c>
      <c r="M24" s="23">
        <v>0</v>
      </c>
      <c r="N24" s="23">
        <v>0</v>
      </c>
      <c r="O24" s="23">
        <v>7</v>
      </c>
      <c r="P24" s="23">
        <v>15.7</v>
      </c>
      <c r="Q24" s="23">
        <v>16</v>
      </c>
      <c r="R24" s="23">
        <v>11.21</v>
      </c>
      <c r="S24" s="23">
        <v>2</v>
      </c>
      <c r="T24" s="23">
        <v>4.3</v>
      </c>
      <c r="U24" s="23">
        <v>0</v>
      </c>
      <c r="V24" s="23">
        <v>0</v>
      </c>
      <c r="W24" s="240" t="s">
        <v>253</v>
      </c>
      <c r="X24" s="241"/>
      <c r="Y24" s="23">
        <v>2</v>
      </c>
      <c r="Z24" s="23">
        <v>18.3</v>
      </c>
      <c r="AA24" s="23">
        <v>2</v>
      </c>
      <c r="AB24" s="23">
        <v>4</v>
      </c>
      <c r="AC24" s="23">
        <v>2</v>
      </c>
      <c r="AD24" s="23">
        <v>1.4</v>
      </c>
      <c r="AE24" s="23">
        <v>2</v>
      </c>
      <c r="AF24" s="23">
        <v>1.7</v>
      </c>
      <c r="AG24" s="23">
        <v>4</v>
      </c>
      <c r="AH24" s="23">
        <v>3.7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3</v>
      </c>
      <c r="AP24" s="23">
        <v>12.5</v>
      </c>
      <c r="AQ24" s="23">
        <v>0</v>
      </c>
      <c r="AR24" s="23">
        <v>0</v>
      </c>
      <c r="AS24" s="23">
        <v>3</v>
      </c>
      <c r="AT24" s="23">
        <v>1.1</v>
      </c>
    </row>
    <row r="25" spans="1:46" s="22" customFormat="1" ht="16.5" customHeight="1">
      <c r="A25" s="240" t="s">
        <v>238</v>
      </c>
      <c r="B25" s="241"/>
      <c r="C25" s="23">
        <v>9</v>
      </c>
      <c r="D25" s="23">
        <v>13.6</v>
      </c>
      <c r="E25" s="23">
        <v>1</v>
      </c>
      <c r="F25" s="23">
        <v>0.1</v>
      </c>
      <c r="G25" s="23">
        <v>0</v>
      </c>
      <c r="H25" s="23">
        <v>0</v>
      </c>
      <c r="I25" s="23">
        <v>1</v>
      </c>
      <c r="J25" s="23">
        <v>5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1.5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40" t="s">
        <v>238</v>
      </c>
      <c r="X25" s="241"/>
      <c r="Y25" s="23">
        <v>0</v>
      </c>
      <c r="Z25" s="23">
        <v>0</v>
      </c>
      <c r="AA25" s="23">
        <v>0</v>
      </c>
      <c r="AB25" s="23">
        <v>0</v>
      </c>
      <c r="AC25" s="23">
        <v>3</v>
      </c>
      <c r="AD25" s="23">
        <v>4.5</v>
      </c>
      <c r="AE25" s="23">
        <v>2</v>
      </c>
      <c r="AF25" s="23">
        <v>2.5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40" t="s">
        <v>254</v>
      </c>
      <c r="B26" s="241"/>
      <c r="C26" s="23">
        <v>24</v>
      </c>
      <c r="D26" s="23">
        <v>59.9</v>
      </c>
      <c r="E26" s="23">
        <v>1</v>
      </c>
      <c r="F26" s="23">
        <v>10</v>
      </c>
      <c r="G26" s="23">
        <v>0</v>
      </c>
      <c r="H26" s="23">
        <v>0</v>
      </c>
      <c r="I26" s="23">
        <v>7</v>
      </c>
      <c r="J26" s="23">
        <v>8.5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5</v>
      </c>
      <c r="R26" s="23">
        <v>13.3</v>
      </c>
      <c r="S26" s="23">
        <v>0</v>
      </c>
      <c r="T26" s="23">
        <v>0</v>
      </c>
      <c r="U26" s="23">
        <v>2</v>
      </c>
      <c r="V26" s="23">
        <v>10.3</v>
      </c>
      <c r="W26" s="240" t="s">
        <v>254</v>
      </c>
      <c r="X26" s="241"/>
      <c r="Y26" s="23">
        <v>2</v>
      </c>
      <c r="Z26" s="23">
        <v>1.5</v>
      </c>
      <c r="AA26" s="23">
        <v>1</v>
      </c>
      <c r="AB26" s="23">
        <v>2</v>
      </c>
      <c r="AC26" s="23">
        <v>2</v>
      </c>
      <c r="AD26" s="23">
        <v>2.3</v>
      </c>
      <c r="AE26" s="23">
        <v>1</v>
      </c>
      <c r="AF26" s="23">
        <v>2</v>
      </c>
      <c r="AG26" s="23">
        <v>2</v>
      </c>
      <c r="AH26" s="23">
        <v>9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1</v>
      </c>
      <c r="AS26" s="23">
        <v>0</v>
      </c>
      <c r="AT26" s="23">
        <v>0</v>
      </c>
    </row>
    <row r="27" spans="1:46" s="22" customFormat="1" ht="16.5" customHeight="1">
      <c r="A27" s="240" t="s">
        <v>255</v>
      </c>
      <c r="B27" s="241"/>
      <c r="C27" s="23">
        <v>8</v>
      </c>
      <c r="D27" s="23">
        <v>10.23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5</v>
      </c>
      <c r="K27" s="23">
        <v>1</v>
      </c>
      <c r="L27" s="23">
        <v>2</v>
      </c>
      <c r="M27" s="23">
        <v>0</v>
      </c>
      <c r="N27" s="23">
        <v>0</v>
      </c>
      <c r="O27" s="23">
        <v>1</v>
      </c>
      <c r="P27" s="23">
        <v>0.5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0" t="s">
        <v>255</v>
      </c>
      <c r="X27" s="241"/>
      <c r="Y27" s="23">
        <v>0</v>
      </c>
      <c r="Z27" s="23">
        <v>0</v>
      </c>
      <c r="AA27" s="23">
        <v>1</v>
      </c>
      <c r="AB27" s="23">
        <v>1</v>
      </c>
      <c r="AC27" s="23">
        <v>0</v>
      </c>
      <c r="AD27" s="23">
        <v>0</v>
      </c>
      <c r="AE27" s="23">
        <v>2</v>
      </c>
      <c r="AF27" s="23">
        <v>1.2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2</v>
      </c>
      <c r="AT27" s="23">
        <v>0.53</v>
      </c>
    </row>
    <row r="28" spans="1:46" s="22" customFormat="1" ht="16.5" customHeight="1">
      <c r="A28" s="240" t="s">
        <v>256</v>
      </c>
      <c r="B28" s="241"/>
      <c r="C28" s="23">
        <v>32</v>
      </c>
      <c r="D28" s="23">
        <v>109.36</v>
      </c>
      <c r="E28" s="23">
        <v>2</v>
      </c>
      <c r="F28" s="23">
        <v>4</v>
      </c>
      <c r="G28" s="23">
        <v>1</v>
      </c>
      <c r="H28" s="23">
        <v>3</v>
      </c>
      <c r="I28" s="23">
        <v>8</v>
      </c>
      <c r="J28" s="23">
        <v>10.36</v>
      </c>
      <c r="K28" s="23">
        <v>1</v>
      </c>
      <c r="L28" s="23">
        <v>0.5</v>
      </c>
      <c r="M28" s="23">
        <v>0</v>
      </c>
      <c r="N28" s="23">
        <v>0</v>
      </c>
      <c r="O28" s="23">
        <v>5</v>
      </c>
      <c r="P28" s="23">
        <v>4.85</v>
      </c>
      <c r="Q28" s="23">
        <v>3</v>
      </c>
      <c r="R28" s="23">
        <v>7.65</v>
      </c>
      <c r="S28" s="23">
        <v>4</v>
      </c>
      <c r="T28" s="23">
        <v>40.1</v>
      </c>
      <c r="U28" s="23">
        <v>1</v>
      </c>
      <c r="V28" s="23">
        <v>1.2</v>
      </c>
      <c r="W28" s="240" t="s">
        <v>256</v>
      </c>
      <c r="X28" s="241"/>
      <c r="Y28" s="23">
        <v>0</v>
      </c>
      <c r="Z28" s="23">
        <v>0</v>
      </c>
      <c r="AA28" s="23">
        <v>0</v>
      </c>
      <c r="AB28" s="23">
        <v>0</v>
      </c>
      <c r="AC28" s="23">
        <v>3</v>
      </c>
      <c r="AD28" s="23">
        <v>35.1</v>
      </c>
      <c r="AE28" s="23">
        <v>3</v>
      </c>
      <c r="AF28" s="23">
        <v>2.5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0.1</v>
      </c>
      <c r="AS28" s="23">
        <v>0</v>
      </c>
      <c r="AT28" s="23">
        <v>0</v>
      </c>
    </row>
    <row r="29" spans="1:46" s="22" customFormat="1" ht="16.5" customHeight="1">
      <c r="A29" s="240" t="s">
        <v>257</v>
      </c>
      <c r="B29" s="241"/>
      <c r="C29" s="23">
        <v>72</v>
      </c>
      <c r="D29" s="23">
        <v>232.927</v>
      </c>
      <c r="E29" s="23">
        <v>1</v>
      </c>
      <c r="F29" s="23">
        <v>3</v>
      </c>
      <c r="G29" s="23">
        <v>1</v>
      </c>
      <c r="H29" s="23">
        <v>0.1</v>
      </c>
      <c r="I29" s="23">
        <v>14</v>
      </c>
      <c r="J29" s="23">
        <v>69.48</v>
      </c>
      <c r="K29" s="23">
        <v>0</v>
      </c>
      <c r="L29" s="23">
        <v>0</v>
      </c>
      <c r="M29" s="23">
        <v>0</v>
      </c>
      <c r="N29" s="23">
        <v>0</v>
      </c>
      <c r="O29" s="23">
        <v>17</v>
      </c>
      <c r="P29" s="23">
        <v>46.286</v>
      </c>
      <c r="Q29" s="23">
        <v>4</v>
      </c>
      <c r="R29" s="23">
        <v>1.6</v>
      </c>
      <c r="S29" s="23">
        <v>2</v>
      </c>
      <c r="T29" s="23">
        <v>30.8</v>
      </c>
      <c r="U29" s="23">
        <v>2</v>
      </c>
      <c r="V29" s="23">
        <v>2</v>
      </c>
      <c r="W29" s="240" t="s">
        <v>257</v>
      </c>
      <c r="X29" s="241"/>
      <c r="Y29" s="23">
        <v>2</v>
      </c>
      <c r="Z29" s="23">
        <v>2.2</v>
      </c>
      <c r="AA29" s="23">
        <v>7</v>
      </c>
      <c r="AB29" s="23">
        <v>17.701</v>
      </c>
      <c r="AC29" s="23">
        <v>6</v>
      </c>
      <c r="AD29" s="23">
        <v>39.16</v>
      </c>
      <c r="AE29" s="23">
        <v>13</v>
      </c>
      <c r="AF29" s="23">
        <v>18.5</v>
      </c>
      <c r="AG29" s="23">
        <v>2</v>
      </c>
      <c r="AH29" s="23">
        <v>1.1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1</v>
      </c>
      <c r="AS29" s="23">
        <v>0</v>
      </c>
      <c r="AT29" s="23">
        <v>0</v>
      </c>
    </row>
    <row r="30" spans="1:46" s="22" customFormat="1" ht="16.5" customHeight="1">
      <c r="A30" s="240" t="s">
        <v>258</v>
      </c>
      <c r="B30" s="241"/>
      <c r="C30" s="23">
        <v>34</v>
      </c>
      <c r="D30" s="23">
        <v>179.665</v>
      </c>
      <c r="E30" s="23">
        <v>5</v>
      </c>
      <c r="F30" s="23">
        <v>14.35</v>
      </c>
      <c r="G30" s="23">
        <v>0</v>
      </c>
      <c r="H30" s="23">
        <v>0</v>
      </c>
      <c r="I30" s="23">
        <v>4</v>
      </c>
      <c r="J30" s="23">
        <v>8.7</v>
      </c>
      <c r="K30" s="23">
        <v>1</v>
      </c>
      <c r="L30" s="23">
        <v>4</v>
      </c>
      <c r="M30" s="23">
        <v>0</v>
      </c>
      <c r="N30" s="23">
        <v>0</v>
      </c>
      <c r="O30" s="23">
        <v>2</v>
      </c>
      <c r="P30" s="23">
        <v>1.5</v>
      </c>
      <c r="Q30" s="23">
        <v>6</v>
      </c>
      <c r="R30" s="23">
        <v>7.215</v>
      </c>
      <c r="S30" s="23">
        <v>1</v>
      </c>
      <c r="T30" s="23">
        <v>5</v>
      </c>
      <c r="U30" s="23">
        <v>1</v>
      </c>
      <c r="V30" s="23">
        <v>0.1</v>
      </c>
      <c r="W30" s="240" t="s">
        <v>258</v>
      </c>
      <c r="X30" s="241"/>
      <c r="Y30" s="23">
        <v>0</v>
      </c>
      <c r="Z30" s="23">
        <v>0</v>
      </c>
      <c r="AA30" s="23">
        <v>4</v>
      </c>
      <c r="AB30" s="23">
        <v>67</v>
      </c>
      <c r="AC30" s="23">
        <v>0</v>
      </c>
      <c r="AD30" s="23">
        <v>0</v>
      </c>
      <c r="AE30" s="23">
        <v>6</v>
      </c>
      <c r="AF30" s="23">
        <v>63.5</v>
      </c>
      <c r="AG30" s="23">
        <v>3</v>
      </c>
      <c r="AH30" s="23">
        <v>6.3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2</v>
      </c>
      <c r="AS30" s="23">
        <v>0</v>
      </c>
      <c r="AT30" s="23">
        <v>0</v>
      </c>
    </row>
    <row r="31" spans="1:46" s="22" customFormat="1" ht="16.5" customHeight="1">
      <c r="A31" s="238" t="s">
        <v>259</v>
      </c>
      <c r="B31" s="239"/>
      <c r="C31" s="23">
        <v>11</v>
      </c>
      <c r="D31" s="23">
        <v>22.55</v>
      </c>
      <c r="E31" s="23">
        <v>1</v>
      </c>
      <c r="F31" s="23">
        <v>0.25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8" t="s">
        <v>259</v>
      </c>
      <c r="X31" s="239"/>
      <c r="Y31" s="23">
        <v>0</v>
      </c>
      <c r="Z31" s="23">
        <v>0</v>
      </c>
      <c r="AA31" s="23">
        <v>5</v>
      </c>
      <c r="AB31" s="23">
        <v>12.5</v>
      </c>
      <c r="AC31" s="23">
        <v>2</v>
      </c>
      <c r="AD31" s="23">
        <v>2.8</v>
      </c>
      <c r="AE31" s="23">
        <v>0</v>
      </c>
      <c r="AF31" s="23">
        <v>0</v>
      </c>
      <c r="AG31" s="23">
        <v>1</v>
      </c>
      <c r="AH31" s="23">
        <v>3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</v>
      </c>
      <c r="AP31" s="23">
        <v>1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44" t="s">
        <v>38</v>
      </c>
      <c r="B32" s="245"/>
      <c r="C32" s="23">
        <v>10</v>
      </c>
      <c r="D32" s="23">
        <v>21.55</v>
      </c>
      <c r="E32" s="23">
        <v>1</v>
      </c>
      <c r="F32" s="23">
        <v>0.25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44" t="s">
        <v>38</v>
      </c>
      <c r="X32" s="245"/>
      <c r="Y32" s="23">
        <v>0</v>
      </c>
      <c r="Z32" s="23">
        <v>0</v>
      </c>
      <c r="AA32" s="23">
        <v>5</v>
      </c>
      <c r="AB32" s="23">
        <v>12.5</v>
      </c>
      <c r="AC32" s="23">
        <v>2</v>
      </c>
      <c r="AD32" s="23">
        <v>2.8</v>
      </c>
      <c r="AE32" s="23">
        <v>0</v>
      </c>
      <c r="AF32" s="23">
        <v>0</v>
      </c>
      <c r="AG32" s="23">
        <v>1</v>
      </c>
      <c r="AH32" s="23">
        <v>3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46" t="s">
        <v>39</v>
      </c>
      <c r="B33" s="247"/>
      <c r="C33" s="23">
        <v>1</v>
      </c>
      <c r="D33" s="23">
        <v>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46" t="s">
        <v>39</v>
      </c>
      <c r="X33" s="247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1</v>
      </c>
      <c r="AP33" s="23">
        <v>1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中華民國105年01月01日編製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中華民國105年01月01日編製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9" t="s">
        <v>314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82" t="s">
        <v>314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306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306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287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287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">
      <c r="A39" s="146"/>
      <c r="B39" s="144" t="s">
        <v>288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288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338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338</v>
      </c>
    </row>
    <row r="41" spans="1:46" s="140" customFormat="1" ht="19.5" customHeight="1">
      <c r="A41" s="372" t="s">
        <v>274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 t="s">
        <v>275</v>
      </c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林秀霞</cp:lastModifiedBy>
  <cp:lastPrinted>2013-12-20T02:50:18Z</cp:lastPrinted>
  <dcterms:created xsi:type="dcterms:W3CDTF">2007-01-05T05:18:13Z</dcterms:created>
  <dcterms:modified xsi:type="dcterms:W3CDTF">2016-01-22T06:36:40Z</dcterms:modified>
  <cp:category/>
  <cp:version/>
  <cp:contentType/>
  <cp:contentStatus/>
</cp:coreProperties>
</file>