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tabRatio="788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<sst xmlns="http://schemas.openxmlformats.org/spreadsheetml/2006/main" count="1227" uniqueCount="326">
  <si>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</si>
  <si>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</si>
  <si>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</si>
  <si>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</si>
  <si>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</si>
  <si>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</si>
  <si>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</si>
  <si>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</si>
  <si>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</si>
  <si>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</si>
  <si>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</si>
  <si>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</si>
  <si>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</si>
  <si>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</si>
  <si>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</si>
  <si>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</si>
  <si>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</si>
  <si>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</si>
  <si>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</si>
  <si>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</si>
  <si>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</si>
  <si>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</si>
  <si>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</si>
  <si>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</si>
  <si>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</si>
  <si>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</si>
  <si>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</si>
  <si>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</si>
  <si>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</si>
  <si>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</si>
  <si>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</si>
  <si>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</si>
  <si>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</si>
  <si>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</si>
  <si>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</si>
  <si>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</si>
  <si>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</si>
  <si>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</si>
  <si>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</si>
  <si>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</si>
  <si>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</si>
  <si>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</si>
  <si>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</si>
  <si>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</si>
  <si>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</si>
  <si>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</si>
  <si>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</si>
  <si>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</si>
  <si>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</si>
  <si>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</si>
  <si>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</si>
  <si>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</si>
  <si>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</si>
  <si>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</si>
  <si>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</si>
  <si>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</si>
  <si>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</si>
  <si>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</si>
  <si>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</si>
  <si>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</si>
  <si>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</si>
  <si>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</si>
  <si>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</si>
  <si>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</si>
  <si>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</si>
  <si>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</si>
  <si>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</si>
  <si>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</si>
  <si>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</si>
  <si>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</si>
  <si>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</si>
  <si>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</si>
  <si>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</si>
  <si>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</si>
  <si>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</si>
  <si>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</si>
  <si>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</si>
  <si>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</si>
  <si>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</si>
  <si>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</si>
  <si>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</si>
  <si>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</si>
  <si>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</si>
  <si>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</si>
  <si>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</si>
  <si>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</si>
  <si>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</si>
  <si>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</si>
  <si>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</si>
  <si>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</si>
  <si>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</si>
  <si>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</si>
  <si>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</si>
  <si>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</si>
  <si>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</si>
  <si>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</si>
  <si>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</si>
  <si>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</si>
  <si>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</si>
  <si>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</si>
  <si>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</si>
  <si>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</si>
  <si>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</si>
  <si>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</si>
  <si>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</si>
  <si>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</si>
  <si>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</si>
  <si>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</si>
  <si>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</si>
  <si>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</si>
  <si>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</si>
  <si>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</si>
  <si>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</si>
  <si>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</si>
  <si>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</si>
  <si>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</si>
  <si>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</si>
  <si>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</si>
  <si>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</si>
  <si>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</si>
  <si>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</si>
  <si>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</si>
  <si>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</si>
  <si>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</si>
  <si>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</si>
  <si>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</si>
  <si>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</si>
  <si>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</si>
  <si>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</si>
  <si>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</si>
  <si>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</si>
  <si>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</si>
  <si>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</si>
  <si>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</si>
  <si>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</si>
  <si>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</si>
  <si>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</si>
  <si>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</si>
  <si>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</si>
  <si>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</si>
  <si>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</si>
  <si>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</si>
  <si>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</si>
  <si>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</si>
  <si>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</si>
  <si>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</si>
  <si>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</si>
  <si>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</si>
  <si>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</si>
  <si>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</si>
  <si>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</si>
  <si>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</si>
  <si>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</si>
  <si>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</si>
  <si>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</si>
  <si>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</si>
  <si>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</si>
  <si>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</si>
  <si>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</si>
  <si>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</si>
  <si>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</si>
  <si>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</si>
  <si>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</si>
  <si>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</si>
  <si>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</si>
  <si>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</si>
  <si>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</si>
  <si>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</si>
  <si>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</si>
  <si>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</si>
  <si>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</si>
  <si>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</si>
  <si>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</si>
  <si>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</si>
  <si>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</si>
  <si>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</si>
  <si>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</si>
  <si>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</si>
  <si>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</si>
  <si>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</si>
  <si>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</si>
  <si>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</si>
  <si>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</si>
  <si>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</si>
  <si>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</si>
  <si>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</si>
  <si>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</si>
  <si>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</si>
  <si>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</si>
  <si>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</si>
  <si>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</si>
  <si>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</si>
  <si>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</si>
  <si>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</si>
  <si>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</si>
  <si>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</si>
  <si>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</si>
  <si>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</si>
  <si>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</si>
  <si>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</si>
  <si>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</si>
  <si>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</si>
  <si>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</si>
  <si>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</si>
  <si>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</si>
  <si>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</si>
  <si>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</si>
  <si>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</si>
  <si>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</si>
  <si>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</si>
  <si>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</si>
  <si>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</si>
  <si>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</si>
  <si>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</si>
  <si>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</si>
  <si>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</si>
  <si>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</si>
  <si>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</si>
  <si>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</si>
  <si>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</si>
  <si>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</si>
  <si>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</si>
  <si>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</si>
  <si>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</si>
  <si>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</si>
  <si>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</si>
  <si>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</si>
  <si>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</si>
  <si>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</si>
  <si>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</si>
  <si>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</si>
  <si>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</si>
  <si>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</si>
  <si>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</si>
  <si>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</si>
  <si>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</si>
  <si>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</si>
  <si>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</si>
  <si>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</si>
  <si>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</si>
  <si>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</si>
  <si>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</si>
  <si>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</si>
  <si>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</si>
  <si>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</si>
  <si>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</si>
  <si>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</si>
  <si>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</si>
  <si>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</si>
  <si>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</si>
  <si>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</si>
  <si>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</si>
  <si>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</si>
  <si>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</si>
  <si>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</si>
  <si>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</si>
  <si>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</si>
  <si>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</si>
  <si>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</si>
  <si>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</si>
  <si>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</si>
  <si>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</si>
  <si>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</si>
  <si>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</si>
  <si>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</si>
  <si>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</si>
  <si>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</si>
  <si>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</si>
  <si>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</si>
  <si>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</si>
  <si>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</si>
  <si>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</si>
  <si>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</si>
  <si>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</si>
  <si>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</si>
  <si>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</si>
  <si>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</si>
  <si>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</si>
  <si>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</si>
  <si>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</si>
  <si>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</si>
  <si>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</si>
  <si>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</si>
  <si>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</si>
  <si>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</si>
  <si>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</si>
  <si>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</si>
  <si>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</si>
  <si>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</si>
  <si>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</si>
  <si>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</si>
  <si>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</si>
  <si>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</si>
  <si>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</si>
  <si>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</si>
  <si>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</si>
  <si>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</si>
  <si>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</si>
  <si>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</si>
  <si>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</si>
  <si>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</si>
  <si>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</si>
  <si>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中華民國105年06月01日編製</t>
  </si>
  <si>
    <t>中華民國105年05月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</si>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</sst>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0" fillId="0" borderId="25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>
      <alignment horizontal="center" vertical="center"/>
      <protection hidden="1" locked="0"/>
    </xf>
    <xf numFmtId="0" fontId="50" fillId="0" borderId="28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1" t="s">
        <v>6</v>
      </c>
      <c r="V2" s="24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1" t="s">
        <v>6</v>
      </c>
      <c r="AT2" s="243"/>
    </row>
    <row r="3" spans="1:46" s="14" customFormat="1" ht="19.5" customHeight="1">
      <c r="A3" s="244" t="s">
        <v>234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242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中華民國105年05月底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中華民國105年05月底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305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307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309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664835</v>
      </c>
      <c r="D9" s="23">
        <v>22372598.357757</v>
      </c>
      <c r="E9" s="23">
        <v>14027</v>
      </c>
      <c r="F9" s="23">
        <v>556645.723408</v>
      </c>
      <c r="G9" s="23">
        <v>3988</v>
      </c>
      <c r="H9" s="23">
        <v>254478.684261</v>
      </c>
      <c r="I9" s="23">
        <v>187768</v>
      </c>
      <c r="J9" s="23">
        <v>8027836.601305</v>
      </c>
      <c r="K9" s="23">
        <v>2780</v>
      </c>
      <c r="L9" s="23">
        <v>813399.897514</v>
      </c>
      <c r="M9" s="23">
        <v>3953</v>
      </c>
      <c r="N9" s="23">
        <v>181105.430209</v>
      </c>
      <c r="O9" s="23">
        <v>103194</v>
      </c>
      <c r="P9" s="23">
        <v>1143547.571997</v>
      </c>
      <c r="Q9" s="23">
        <v>119411</v>
      </c>
      <c r="R9" s="23">
        <v>1009424.679136</v>
      </c>
      <c r="S9" s="23">
        <v>16147</v>
      </c>
      <c r="T9" s="23">
        <v>808728.782778</v>
      </c>
      <c r="U9" s="23">
        <v>6600</v>
      </c>
      <c r="V9" s="23">
        <v>65299.629235</v>
      </c>
      <c r="W9" s="194" t="s">
        <v>34</v>
      </c>
      <c r="X9" s="195"/>
      <c r="Y9" s="23">
        <v>21817</v>
      </c>
      <c r="Z9" s="23">
        <v>546548.591238</v>
      </c>
      <c r="AA9" s="23">
        <v>35806</v>
      </c>
      <c r="AB9" s="23">
        <v>6552203.78732</v>
      </c>
      <c r="AC9" s="23">
        <v>30494</v>
      </c>
      <c r="AD9" s="23">
        <v>1178541.113264</v>
      </c>
      <c r="AE9" s="23">
        <v>56176</v>
      </c>
      <c r="AF9" s="23">
        <v>453217.646555</v>
      </c>
      <c r="AG9" s="23">
        <v>16287</v>
      </c>
      <c r="AH9" s="23">
        <v>292099.875092</v>
      </c>
      <c r="AI9" s="23">
        <v>130</v>
      </c>
      <c r="AJ9" s="23">
        <v>226.02</v>
      </c>
      <c r="AK9" s="23">
        <v>347</v>
      </c>
      <c r="AL9" s="23">
        <v>1747.246</v>
      </c>
      <c r="AM9" s="23">
        <v>53</v>
      </c>
      <c r="AN9" s="23">
        <v>228.65</v>
      </c>
      <c r="AO9" s="23">
        <v>2222</v>
      </c>
      <c r="AP9" s="23">
        <v>74123.477791</v>
      </c>
      <c r="AQ9" s="23">
        <v>12677</v>
      </c>
      <c r="AR9" s="23">
        <v>135381.426893</v>
      </c>
      <c r="AS9" s="23">
        <v>30958</v>
      </c>
      <c r="AT9" s="23">
        <v>277813.523761</v>
      </c>
    </row>
    <row r="10" spans="1:46" s="22" customFormat="1" ht="16.5" customHeight="1">
      <c r="A10" s="189" t="s">
        <v>215</v>
      </c>
      <c r="B10" s="190"/>
      <c r="C10" s="23">
        <v>663547</v>
      </c>
      <c r="D10" s="23">
        <v>22351189.619657</v>
      </c>
      <c r="E10" s="23">
        <v>13907</v>
      </c>
      <c r="F10" s="23">
        <v>554871.913408</v>
      </c>
      <c r="G10" s="23">
        <v>3964</v>
      </c>
      <c r="H10" s="23">
        <v>254220.983261</v>
      </c>
      <c r="I10" s="23">
        <v>187651</v>
      </c>
      <c r="J10" s="23">
        <v>8020802.280305</v>
      </c>
      <c r="K10" s="23">
        <v>2769</v>
      </c>
      <c r="L10" s="23">
        <v>813339.297514</v>
      </c>
      <c r="M10" s="23">
        <v>3948</v>
      </c>
      <c r="N10" s="23">
        <v>181089.180209</v>
      </c>
      <c r="O10" s="23">
        <v>102823</v>
      </c>
      <c r="P10" s="23">
        <v>1140854.724997</v>
      </c>
      <c r="Q10" s="23">
        <v>119322</v>
      </c>
      <c r="R10" s="23">
        <v>1008457.894136</v>
      </c>
      <c r="S10" s="23">
        <v>16029</v>
      </c>
      <c r="T10" s="23">
        <v>804067.687618</v>
      </c>
      <c r="U10" s="23">
        <v>6580</v>
      </c>
      <c r="V10" s="23">
        <v>64750.093295</v>
      </c>
      <c r="W10" s="189" t="s">
        <v>215</v>
      </c>
      <c r="X10" s="190"/>
      <c r="Y10" s="23">
        <v>21801</v>
      </c>
      <c r="Z10" s="23">
        <v>546404.191238</v>
      </c>
      <c r="AA10" s="23">
        <v>35764</v>
      </c>
      <c r="AB10" s="23">
        <v>6551544.50932</v>
      </c>
      <c r="AC10" s="23">
        <v>30336</v>
      </c>
      <c r="AD10" s="23">
        <v>1177258.858264</v>
      </c>
      <c r="AE10" s="23">
        <v>56112</v>
      </c>
      <c r="AF10" s="23">
        <v>452914.266555</v>
      </c>
      <c r="AG10" s="23">
        <v>16190</v>
      </c>
      <c r="AH10" s="23">
        <v>291392.175092</v>
      </c>
      <c r="AI10" s="23">
        <v>130</v>
      </c>
      <c r="AJ10" s="23">
        <v>226.02</v>
      </c>
      <c r="AK10" s="23">
        <v>347</v>
      </c>
      <c r="AL10" s="23">
        <v>1747.246</v>
      </c>
      <c r="AM10" s="23">
        <v>53</v>
      </c>
      <c r="AN10" s="23">
        <v>228.65</v>
      </c>
      <c r="AO10" s="23">
        <v>2213</v>
      </c>
      <c r="AP10" s="23">
        <v>73913.277791</v>
      </c>
      <c r="AQ10" s="23">
        <v>12667</v>
      </c>
      <c r="AR10" s="23">
        <v>135329.026893</v>
      </c>
      <c r="AS10" s="23">
        <v>30941</v>
      </c>
      <c r="AT10" s="23">
        <v>277777.343761</v>
      </c>
    </row>
    <row r="11" spans="1:46" s="22" customFormat="1" ht="16.5" customHeight="1">
      <c r="A11" s="191" t="s">
        <v>255</v>
      </c>
      <c r="B11" s="192"/>
      <c r="C11" s="23">
        <v>128242</v>
      </c>
      <c r="D11" s="23">
        <v>2059278.945538</v>
      </c>
      <c r="E11" s="23">
        <v>1657</v>
      </c>
      <c r="F11" s="23">
        <v>45873.175415</v>
      </c>
      <c r="G11" s="23">
        <v>339</v>
      </c>
      <c r="H11" s="23">
        <v>7485.534328</v>
      </c>
      <c r="I11" s="23">
        <v>46953</v>
      </c>
      <c r="J11" s="23">
        <v>1150568.229506</v>
      </c>
      <c r="K11" s="23">
        <v>407</v>
      </c>
      <c r="L11" s="23">
        <v>31930.92543</v>
      </c>
      <c r="M11" s="23">
        <v>678</v>
      </c>
      <c r="N11" s="23">
        <v>5360.252553</v>
      </c>
      <c r="O11" s="23">
        <v>21736</v>
      </c>
      <c r="P11" s="23">
        <v>166530.307399</v>
      </c>
      <c r="Q11" s="23">
        <v>19410</v>
      </c>
      <c r="R11" s="23">
        <v>120214.464044</v>
      </c>
      <c r="S11" s="23">
        <v>1845</v>
      </c>
      <c r="T11" s="23">
        <v>45986.345401</v>
      </c>
      <c r="U11" s="23">
        <v>589</v>
      </c>
      <c r="V11" s="23">
        <v>5221.73979</v>
      </c>
      <c r="W11" s="191" t="s">
        <v>255</v>
      </c>
      <c r="X11" s="192"/>
      <c r="Y11" s="23">
        <v>4158</v>
      </c>
      <c r="Z11" s="23">
        <v>46707.509769</v>
      </c>
      <c r="AA11" s="23">
        <v>4619</v>
      </c>
      <c r="AB11" s="23">
        <v>176787.667796</v>
      </c>
      <c r="AC11" s="23">
        <v>4308</v>
      </c>
      <c r="AD11" s="23">
        <v>119108.6115</v>
      </c>
      <c r="AE11" s="23">
        <v>9891</v>
      </c>
      <c r="AF11" s="23">
        <v>63859.372047</v>
      </c>
      <c r="AG11" s="23">
        <v>2341</v>
      </c>
      <c r="AH11" s="23">
        <v>20014.955909</v>
      </c>
      <c r="AI11" s="23">
        <v>6</v>
      </c>
      <c r="AJ11" s="23">
        <v>19.15</v>
      </c>
      <c r="AK11" s="23">
        <v>50</v>
      </c>
      <c r="AL11" s="23">
        <v>160.77</v>
      </c>
      <c r="AM11" s="23">
        <v>8</v>
      </c>
      <c r="AN11" s="23">
        <v>27.9</v>
      </c>
      <c r="AO11" s="23">
        <v>267</v>
      </c>
      <c r="AP11" s="23">
        <v>3456.643888</v>
      </c>
      <c r="AQ11" s="23">
        <v>2399</v>
      </c>
      <c r="AR11" s="23">
        <v>16087.6176</v>
      </c>
      <c r="AS11" s="23">
        <v>6581</v>
      </c>
      <c r="AT11" s="23">
        <v>33877.773163</v>
      </c>
    </row>
    <row r="12" spans="1:46" s="22" customFormat="1" ht="16.5" customHeight="1">
      <c r="A12" s="191" t="s">
        <v>254</v>
      </c>
      <c r="B12" s="192"/>
      <c r="C12" s="23">
        <v>174279</v>
      </c>
      <c r="D12" s="23">
        <v>11535055.975423</v>
      </c>
      <c r="E12" s="23">
        <v>2494</v>
      </c>
      <c r="F12" s="23">
        <v>194664.931632</v>
      </c>
      <c r="G12" s="23">
        <v>460</v>
      </c>
      <c r="H12" s="23">
        <v>83728.303179</v>
      </c>
      <c r="I12" s="23">
        <v>28662</v>
      </c>
      <c r="J12" s="23">
        <v>1918675.040127</v>
      </c>
      <c r="K12" s="23">
        <v>551</v>
      </c>
      <c r="L12" s="23">
        <v>572416.71809</v>
      </c>
      <c r="M12" s="23">
        <v>546</v>
      </c>
      <c r="N12" s="23">
        <v>10777.087365</v>
      </c>
      <c r="O12" s="23">
        <v>20824</v>
      </c>
      <c r="P12" s="23">
        <v>491824.220743</v>
      </c>
      <c r="Q12" s="23">
        <v>40478</v>
      </c>
      <c r="R12" s="23">
        <v>520569.002827</v>
      </c>
      <c r="S12" s="23">
        <v>5426</v>
      </c>
      <c r="T12" s="23">
        <v>367333.37865</v>
      </c>
      <c r="U12" s="23">
        <v>1500</v>
      </c>
      <c r="V12" s="23">
        <v>22021.479074</v>
      </c>
      <c r="W12" s="191" t="s">
        <v>254</v>
      </c>
      <c r="X12" s="192"/>
      <c r="Y12" s="23">
        <v>9493</v>
      </c>
      <c r="Z12" s="23">
        <v>415230.299431</v>
      </c>
      <c r="AA12" s="23">
        <v>16991</v>
      </c>
      <c r="AB12" s="23">
        <v>5762341.402554</v>
      </c>
      <c r="AC12" s="23">
        <v>8231</v>
      </c>
      <c r="AD12" s="23">
        <v>643354.407333</v>
      </c>
      <c r="AE12" s="23">
        <v>22325</v>
      </c>
      <c r="AF12" s="23">
        <v>201438.018078</v>
      </c>
      <c r="AG12" s="23">
        <v>4087</v>
      </c>
      <c r="AH12" s="23">
        <v>93807.810328</v>
      </c>
      <c r="AI12" s="23">
        <v>36</v>
      </c>
      <c r="AJ12" s="23">
        <v>71.06</v>
      </c>
      <c r="AK12" s="23">
        <v>122</v>
      </c>
      <c r="AL12" s="23">
        <v>1027.729</v>
      </c>
      <c r="AM12" s="23">
        <v>4</v>
      </c>
      <c r="AN12" s="23">
        <v>28</v>
      </c>
      <c r="AO12" s="23">
        <v>593</v>
      </c>
      <c r="AP12" s="23">
        <v>32276.855482</v>
      </c>
      <c r="AQ12" s="23">
        <v>3927</v>
      </c>
      <c r="AR12" s="23">
        <v>84467.974654</v>
      </c>
      <c r="AS12" s="23">
        <v>7529</v>
      </c>
      <c r="AT12" s="23">
        <v>119002.256876</v>
      </c>
    </row>
    <row r="13" spans="1:46" s="22" customFormat="1" ht="16.5" customHeight="1">
      <c r="A13" s="191" t="s">
        <v>295</v>
      </c>
      <c r="B13" s="192"/>
      <c r="C13" s="23">
        <v>55145</v>
      </c>
      <c r="D13" s="23">
        <v>1443515.12034</v>
      </c>
      <c r="E13" s="23">
        <v>847</v>
      </c>
      <c r="F13" s="23">
        <v>17290.764214</v>
      </c>
      <c r="G13" s="23">
        <v>273</v>
      </c>
      <c r="H13" s="23">
        <v>5534.25122</v>
      </c>
      <c r="I13" s="23">
        <v>18964</v>
      </c>
      <c r="J13" s="23">
        <v>893875.553682</v>
      </c>
      <c r="K13" s="23">
        <v>217</v>
      </c>
      <c r="L13" s="23">
        <v>37117.32209</v>
      </c>
      <c r="M13" s="23">
        <v>497</v>
      </c>
      <c r="N13" s="23">
        <v>7629.960678</v>
      </c>
      <c r="O13" s="23">
        <v>9953</v>
      </c>
      <c r="P13" s="23">
        <v>78739.265492</v>
      </c>
      <c r="Q13" s="23">
        <v>7794</v>
      </c>
      <c r="R13" s="23">
        <v>51933.131974</v>
      </c>
      <c r="S13" s="23">
        <v>1202</v>
      </c>
      <c r="T13" s="23">
        <v>162294.3134</v>
      </c>
      <c r="U13" s="23">
        <v>326</v>
      </c>
      <c r="V13" s="23">
        <v>2447.615</v>
      </c>
      <c r="W13" s="191" t="s">
        <v>295</v>
      </c>
      <c r="X13" s="192"/>
      <c r="Y13" s="23">
        <v>1297</v>
      </c>
      <c r="Z13" s="23">
        <v>10201.541765</v>
      </c>
      <c r="AA13" s="23">
        <v>2061</v>
      </c>
      <c r="AB13" s="23">
        <v>39392.600299</v>
      </c>
      <c r="AC13" s="23">
        <v>2642</v>
      </c>
      <c r="AD13" s="23">
        <v>48857.971714</v>
      </c>
      <c r="AE13" s="23">
        <v>3935</v>
      </c>
      <c r="AF13" s="23">
        <v>50163.41905</v>
      </c>
      <c r="AG13" s="23">
        <v>1511</v>
      </c>
      <c r="AH13" s="23">
        <v>11475.825188</v>
      </c>
      <c r="AI13" s="23">
        <v>25</v>
      </c>
      <c r="AJ13" s="23">
        <v>38.148</v>
      </c>
      <c r="AK13" s="23">
        <v>31</v>
      </c>
      <c r="AL13" s="23">
        <v>66.726</v>
      </c>
      <c r="AM13" s="23">
        <v>3</v>
      </c>
      <c r="AN13" s="23">
        <v>25</v>
      </c>
      <c r="AO13" s="23">
        <v>249</v>
      </c>
      <c r="AP13" s="23">
        <v>4780.56018</v>
      </c>
      <c r="AQ13" s="23">
        <v>990</v>
      </c>
      <c r="AR13" s="23">
        <v>4576.10605</v>
      </c>
      <c r="AS13" s="23">
        <v>2328</v>
      </c>
      <c r="AT13" s="23">
        <v>17075.044344</v>
      </c>
    </row>
    <row r="14" spans="1:46" s="22" customFormat="1" ht="16.5" customHeight="1">
      <c r="A14" s="191" t="s">
        <v>210</v>
      </c>
      <c r="B14" s="192"/>
      <c r="C14" s="23">
        <v>89894</v>
      </c>
      <c r="D14" s="23">
        <v>1615278.323351</v>
      </c>
      <c r="E14" s="23">
        <v>1693</v>
      </c>
      <c r="F14" s="23">
        <v>38155.747881</v>
      </c>
      <c r="G14" s="23">
        <v>477</v>
      </c>
      <c r="H14" s="23">
        <v>11028.61809</v>
      </c>
      <c r="I14" s="23">
        <v>30110</v>
      </c>
      <c r="J14" s="23">
        <v>726115.486256</v>
      </c>
      <c r="K14" s="23">
        <v>325</v>
      </c>
      <c r="L14" s="23">
        <v>17280.054726</v>
      </c>
      <c r="M14" s="23">
        <v>498</v>
      </c>
      <c r="N14" s="23">
        <v>140897.986109</v>
      </c>
      <c r="O14" s="23">
        <v>13112</v>
      </c>
      <c r="P14" s="23">
        <v>99155.588863</v>
      </c>
      <c r="Q14" s="23">
        <v>15281</v>
      </c>
      <c r="R14" s="23">
        <v>77280.584727</v>
      </c>
      <c r="S14" s="23">
        <v>1580</v>
      </c>
      <c r="T14" s="23">
        <v>41404.764738</v>
      </c>
      <c r="U14" s="23">
        <v>702</v>
      </c>
      <c r="V14" s="23">
        <v>8249.641888</v>
      </c>
      <c r="W14" s="191" t="s">
        <v>210</v>
      </c>
      <c r="X14" s="192"/>
      <c r="Y14" s="23">
        <v>2382</v>
      </c>
      <c r="Z14" s="23">
        <v>23727.021904</v>
      </c>
      <c r="AA14" s="23">
        <v>3673</v>
      </c>
      <c r="AB14" s="23">
        <v>222128.45591</v>
      </c>
      <c r="AC14" s="23">
        <v>4271</v>
      </c>
      <c r="AD14" s="23">
        <v>116131.635347</v>
      </c>
      <c r="AE14" s="23">
        <v>7049</v>
      </c>
      <c r="AF14" s="23">
        <v>33195.703341</v>
      </c>
      <c r="AG14" s="23">
        <v>2280</v>
      </c>
      <c r="AH14" s="23">
        <v>18828.118266</v>
      </c>
      <c r="AI14" s="23">
        <v>21</v>
      </c>
      <c r="AJ14" s="23">
        <v>24.551</v>
      </c>
      <c r="AK14" s="23">
        <v>45</v>
      </c>
      <c r="AL14" s="23">
        <v>107.682</v>
      </c>
      <c r="AM14" s="23">
        <v>7</v>
      </c>
      <c r="AN14" s="23">
        <v>35.2</v>
      </c>
      <c r="AO14" s="23">
        <v>315</v>
      </c>
      <c r="AP14" s="23">
        <v>3870.76</v>
      </c>
      <c r="AQ14" s="23">
        <v>1848</v>
      </c>
      <c r="AR14" s="23">
        <v>11118.227151</v>
      </c>
      <c r="AS14" s="23">
        <v>4225</v>
      </c>
      <c r="AT14" s="23">
        <v>26542.495154</v>
      </c>
    </row>
    <row r="15" spans="1:46" s="22" customFormat="1" ht="16.5" customHeight="1">
      <c r="A15" s="191" t="s">
        <v>211</v>
      </c>
      <c r="B15" s="192"/>
      <c r="C15" s="23">
        <v>34426</v>
      </c>
      <c r="D15" s="23">
        <v>850588.05789</v>
      </c>
      <c r="E15" s="23">
        <v>789</v>
      </c>
      <c r="F15" s="23">
        <v>79436.271403</v>
      </c>
      <c r="G15" s="23">
        <v>233</v>
      </c>
      <c r="H15" s="23">
        <v>7898.5205</v>
      </c>
      <c r="I15" s="23">
        <v>12411</v>
      </c>
      <c r="J15" s="23">
        <v>466588.913504</v>
      </c>
      <c r="K15" s="23">
        <v>194</v>
      </c>
      <c r="L15" s="23">
        <v>12233.72817</v>
      </c>
      <c r="M15" s="23">
        <v>218</v>
      </c>
      <c r="N15" s="23">
        <v>1974.266</v>
      </c>
      <c r="O15" s="23">
        <v>4615</v>
      </c>
      <c r="P15" s="23">
        <v>48681.086213</v>
      </c>
      <c r="Q15" s="23">
        <v>5800</v>
      </c>
      <c r="R15" s="23">
        <v>55839.36113</v>
      </c>
      <c r="S15" s="23">
        <v>637</v>
      </c>
      <c r="T15" s="23">
        <v>13605.09761</v>
      </c>
      <c r="U15" s="23">
        <v>234</v>
      </c>
      <c r="V15" s="23">
        <v>2212.88703</v>
      </c>
      <c r="W15" s="191" t="s">
        <v>211</v>
      </c>
      <c r="X15" s="192"/>
      <c r="Y15" s="23">
        <v>734</v>
      </c>
      <c r="Z15" s="23">
        <v>5682.992647</v>
      </c>
      <c r="AA15" s="23">
        <v>1605</v>
      </c>
      <c r="AB15" s="23">
        <v>75999.676441</v>
      </c>
      <c r="AC15" s="23">
        <v>1665</v>
      </c>
      <c r="AD15" s="23">
        <v>34463.210312</v>
      </c>
      <c r="AE15" s="23">
        <v>2084</v>
      </c>
      <c r="AF15" s="23">
        <v>11882.839965</v>
      </c>
      <c r="AG15" s="23">
        <v>787</v>
      </c>
      <c r="AH15" s="23">
        <v>5835.790067</v>
      </c>
      <c r="AI15" s="23">
        <v>7</v>
      </c>
      <c r="AJ15" s="23">
        <v>2.47</v>
      </c>
      <c r="AK15" s="23">
        <v>19</v>
      </c>
      <c r="AL15" s="23">
        <v>67.52</v>
      </c>
      <c r="AM15" s="23">
        <v>3</v>
      </c>
      <c r="AN15" s="23">
        <v>22</v>
      </c>
      <c r="AO15" s="23">
        <v>92</v>
      </c>
      <c r="AP15" s="23">
        <v>3743.8126</v>
      </c>
      <c r="AQ15" s="23">
        <v>550</v>
      </c>
      <c r="AR15" s="23">
        <v>2344.474698</v>
      </c>
      <c r="AS15" s="23">
        <v>1749</v>
      </c>
      <c r="AT15" s="23">
        <v>22073.1396</v>
      </c>
    </row>
    <row r="16" spans="1:46" s="22" customFormat="1" ht="16.5" customHeight="1">
      <c r="A16" s="193" t="s">
        <v>216</v>
      </c>
      <c r="B16" s="190"/>
      <c r="C16" s="23">
        <v>82542</v>
      </c>
      <c r="D16" s="23">
        <v>1785729.760281</v>
      </c>
      <c r="E16" s="23">
        <v>2608</v>
      </c>
      <c r="F16" s="23">
        <v>47726.651362</v>
      </c>
      <c r="G16" s="23">
        <v>671</v>
      </c>
      <c r="H16" s="23">
        <v>16401.839817</v>
      </c>
      <c r="I16" s="23">
        <v>18186</v>
      </c>
      <c r="J16" s="23">
        <v>907831.384272</v>
      </c>
      <c r="K16" s="23">
        <v>338</v>
      </c>
      <c r="L16" s="23">
        <v>18149.49608</v>
      </c>
      <c r="M16" s="23">
        <v>801</v>
      </c>
      <c r="N16" s="23">
        <v>6947.485194</v>
      </c>
      <c r="O16" s="23">
        <v>15905</v>
      </c>
      <c r="P16" s="23">
        <v>126778.464491</v>
      </c>
      <c r="Q16" s="23">
        <v>16867</v>
      </c>
      <c r="R16" s="23">
        <v>104981.696072</v>
      </c>
      <c r="S16" s="23">
        <v>2612</v>
      </c>
      <c r="T16" s="23">
        <v>83474.797139</v>
      </c>
      <c r="U16" s="23">
        <v>2386</v>
      </c>
      <c r="V16" s="23">
        <v>16446.437425</v>
      </c>
      <c r="W16" s="193" t="s">
        <v>216</v>
      </c>
      <c r="X16" s="190"/>
      <c r="Y16" s="23">
        <v>1758</v>
      </c>
      <c r="Z16" s="23">
        <v>17572.7757</v>
      </c>
      <c r="AA16" s="23">
        <v>3399</v>
      </c>
      <c r="AB16" s="23">
        <v>148835.265547</v>
      </c>
      <c r="AC16" s="23">
        <v>3545</v>
      </c>
      <c r="AD16" s="23">
        <v>113204.940675</v>
      </c>
      <c r="AE16" s="23">
        <v>5286</v>
      </c>
      <c r="AF16" s="23">
        <v>24147.482368</v>
      </c>
      <c r="AG16" s="23">
        <v>2051</v>
      </c>
      <c r="AH16" s="23">
        <v>101495.934066</v>
      </c>
      <c r="AI16" s="23">
        <v>18</v>
      </c>
      <c r="AJ16" s="23">
        <v>48.141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293</v>
      </c>
      <c r="AP16" s="23">
        <v>14227.566628</v>
      </c>
      <c r="AQ16" s="23">
        <v>1280</v>
      </c>
      <c r="AR16" s="23">
        <v>7759.68717</v>
      </c>
      <c r="AS16" s="23">
        <v>4498</v>
      </c>
      <c r="AT16" s="23">
        <v>29481.146275</v>
      </c>
    </row>
    <row r="17" spans="1:46" s="22" customFormat="1" ht="16.5" customHeight="1">
      <c r="A17" s="191" t="s">
        <v>217</v>
      </c>
      <c r="B17" s="192"/>
      <c r="C17" s="23">
        <v>5677</v>
      </c>
      <c r="D17" s="23">
        <v>78597.012488</v>
      </c>
      <c r="E17" s="23">
        <v>289</v>
      </c>
      <c r="F17" s="23">
        <v>4488.998918</v>
      </c>
      <c r="G17" s="23">
        <v>173</v>
      </c>
      <c r="H17" s="23">
        <v>6790.482179</v>
      </c>
      <c r="I17" s="23">
        <v>1345</v>
      </c>
      <c r="J17" s="23">
        <v>25379.771629</v>
      </c>
      <c r="K17" s="23">
        <v>31</v>
      </c>
      <c r="L17" s="23">
        <v>1020.53</v>
      </c>
      <c r="M17" s="23">
        <v>30</v>
      </c>
      <c r="N17" s="23">
        <v>243.03</v>
      </c>
      <c r="O17" s="23">
        <v>1114</v>
      </c>
      <c r="P17" s="23">
        <v>12343.382798</v>
      </c>
      <c r="Q17" s="23">
        <v>679</v>
      </c>
      <c r="R17" s="23">
        <v>3132.90521</v>
      </c>
      <c r="S17" s="23">
        <v>182</v>
      </c>
      <c r="T17" s="23">
        <v>5902.56</v>
      </c>
      <c r="U17" s="23">
        <v>105</v>
      </c>
      <c r="V17" s="23">
        <v>1234.078</v>
      </c>
      <c r="W17" s="191" t="s">
        <v>217</v>
      </c>
      <c r="X17" s="192"/>
      <c r="Y17" s="23">
        <v>96</v>
      </c>
      <c r="Z17" s="23">
        <v>2335.229888</v>
      </c>
      <c r="AA17" s="23">
        <v>152</v>
      </c>
      <c r="AB17" s="23">
        <v>1221.2848</v>
      </c>
      <c r="AC17" s="23">
        <v>571</v>
      </c>
      <c r="AD17" s="23">
        <v>7895.400876</v>
      </c>
      <c r="AE17" s="23">
        <v>310</v>
      </c>
      <c r="AF17" s="23">
        <v>1085.866</v>
      </c>
      <c r="AG17" s="23">
        <v>209</v>
      </c>
      <c r="AH17" s="23">
        <v>1513.529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828.6172</v>
      </c>
      <c r="AQ17" s="23">
        <v>97</v>
      </c>
      <c r="AR17" s="23">
        <v>561.72112</v>
      </c>
      <c r="AS17" s="23">
        <v>242</v>
      </c>
      <c r="AT17" s="23">
        <v>2602.92487</v>
      </c>
    </row>
    <row r="18" spans="1:46" s="22" customFormat="1" ht="16.5" customHeight="1">
      <c r="A18" s="191" t="s">
        <v>218</v>
      </c>
      <c r="B18" s="192"/>
      <c r="C18" s="23">
        <v>11425</v>
      </c>
      <c r="D18" s="23">
        <v>546781.007233</v>
      </c>
      <c r="E18" s="23">
        <v>259</v>
      </c>
      <c r="F18" s="23">
        <v>10039.852842</v>
      </c>
      <c r="G18" s="23">
        <v>87</v>
      </c>
      <c r="H18" s="23">
        <v>2685.9</v>
      </c>
      <c r="I18" s="23">
        <v>3730</v>
      </c>
      <c r="J18" s="23">
        <v>365057.266243</v>
      </c>
      <c r="K18" s="23">
        <v>77</v>
      </c>
      <c r="L18" s="23">
        <v>39417.7467</v>
      </c>
      <c r="M18" s="23">
        <v>65</v>
      </c>
      <c r="N18" s="23">
        <v>387.73512</v>
      </c>
      <c r="O18" s="23">
        <v>2322</v>
      </c>
      <c r="P18" s="23">
        <v>20193.34502</v>
      </c>
      <c r="Q18" s="23">
        <v>1182</v>
      </c>
      <c r="R18" s="23">
        <v>10197.570902</v>
      </c>
      <c r="S18" s="23">
        <v>168</v>
      </c>
      <c r="T18" s="23">
        <v>4280.641</v>
      </c>
      <c r="U18" s="23">
        <v>90</v>
      </c>
      <c r="V18" s="23">
        <v>539.878</v>
      </c>
      <c r="W18" s="191" t="s">
        <v>218</v>
      </c>
      <c r="X18" s="192"/>
      <c r="Y18" s="23">
        <v>295</v>
      </c>
      <c r="Z18" s="23">
        <v>5779.290145</v>
      </c>
      <c r="AA18" s="23">
        <v>633</v>
      </c>
      <c r="AB18" s="23">
        <v>32736.261316</v>
      </c>
      <c r="AC18" s="23">
        <v>700</v>
      </c>
      <c r="AD18" s="23">
        <v>12500.355734</v>
      </c>
      <c r="AE18" s="23">
        <v>885</v>
      </c>
      <c r="AF18" s="23">
        <v>35102.026751</v>
      </c>
      <c r="AG18" s="23">
        <v>290</v>
      </c>
      <c r="AH18" s="23">
        <v>2286.26818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44</v>
      </c>
      <c r="AP18" s="23">
        <v>437.98887</v>
      </c>
      <c r="AQ18" s="23">
        <v>233</v>
      </c>
      <c r="AR18" s="23">
        <v>1435.72643</v>
      </c>
      <c r="AS18" s="23">
        <v>357</v>
      </c>
      <c r="AT18" s="23">
        <v>3682.56398</v>
      </c>
    </row>
    <row r="19" spans="1:46" s="22" customFormat="1" ht="16.5" customHeight="1">
      <c r="A19" s="191" t="s">
        <v>219</v>
      </c>
      <c r="B19" s="192"/>
      <c r="C19" s="23">
        <v>6958</v>
      </c>
      <c r="D19" s="23">
        <v>299029.807224</v>
      </c>
      <c r="E19" s="23">
        <v>252</v>
      </c>
      <c r="F19" s="23">
        <v>3568.652</v>
      </c>
      <c r="G19" s="23">
        <v>143</v>
      </c>
      <c r="H19" s="23">
        <v>1908.638888</v>
      </c>
      <c r="I19" s="23">
        <v>2231</v>
      </c>
      <c r="J19" s="23">
        <v>222164.84356</v>
      </c>
      <c r="K19" s="23">
        <v>50</v>
      </c>
      <c r="L19" s="23">
        <v>4212.72223</v>
      </c>
      <c r="M19" s="23">
        <v>48</v>
      </c>
      <c r="N19" s="23">
        <v>194.6</v>
      </c>
      <c r="O19" s="23">
        <v>1361</v>
      </c>
      <c r="P19" s="23">
        <v>9793.360425</v>
      </c>
      <c r="Q19" s="23">
        <v>868</v>
      </c>
      <c r="R19" s="23">
        <v>13732.522791</v>
      </c>
      <c r="S19" s="23">
        <v>160</v>
      </c>
      <c r="T19" s="23">
        <v>3412.859</v>
      </c>
      <c r="U19" s="23">
        <v>62</v>
      </c>
      <c r="V19" s="23">
        <v>655.8625</v>
      </c>
      <c r="W19" s="191" t="s">
        <v>219</v>
      </c>
      <c r="X19" s="192"/>
      <c r="Y19" s="23">
        <v>127</v>
      </c>
      <c r="Z19" s="23">
        <v>1755.29913</v>
      </c>
      <c r="AA19" s="23">
        <v>155</v>
      </c>
      <c r="AB19" s="23">
        <v>5916.23808</v>
      </c>
      <c r="AC19" s="23">
        <v>486</v>
      </c>
      <c r="AD19" s="23">
        <v>22270.08469</v>
      </c>
      <c r="AE19" s="23">
        <v>361</v>
      </c>
      <c r="AF19" s="23">
        <v>1402.6184</v>
      </c>
      <c r="AG19" s="23">
        <v>241</v>
      </c>
      <c r="AH19" s="23">
        <v>1512.461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1949.44203</v>
      </c>
      <c r="AQ19" s="23">
        <v>113</v>
      </c>
      <c r="AR19" s="23">
        <v>474.8525</v>
      </c>
      <c r="AS19" s="23">
        <v>280</v>
      </c>
      <c r="AT19" s="23">
        <v>4096.25</v>
      </c>
    </row>
    <row r="20" spans="1:46" s="22" customFormat="1" ht="16.5" customHeight="1">
      <c r="A20" s="191" t="s">
        <v>220</v>
      </c>
      <c r="B20" s="192"/>
      <c r="C20" s="23">
        <v>25358</v>
      </c>
      <c r="D20" s="23">
        <v>419807.543563</v>
      </c>
      <c r="E20" s="23">
        <v>551</v>
      </c>
      <c r="F20" s="23">
        <v>67870.65849</v>
      </c>
      <c r="G20" s="23">
        <v>124</v>
      </c>
      <c r="H20" s="23">
        <v>1050.49</v>
      </c>
      <c r="I20" s="23">
        <v>12908</v>
      </c>
      <c r="J20" s="23">
        <v>241170.638117</v>
      </c>
      <c r="K20" s="23">
        <v>141</v>
      </c>
      <c r="L20" s="23">
        <v>22564.27498</v>
      </c>
      <c r="M20" s="23">
        <v>193</v>
      </c>
      <c r="N20" s="23">
        <v>869.95054</v>
      </c>
      <c r="O20" s="23">
        <v>2472</v>
      </c>
      <c r="P20" s="23">
        <v>14317.931304</v>
      </c>
      <c r="Q20" s="23">
        <v>3853</v>
      </c>
      <c r="R20" s="23">
        <v>15797.626622</v>
      </c>
      <c r="S20" s="23">
        <v>374</v>
      </c>
      <c r="T20" s="23">
        <v>6707.026</v>
      </c>
      <c r="U20" s="23">
        <v>115</v>
      </c>
      <c r="V20" s="23">
        <v>604.12</v>
      </c>
      <c r="W20" s="191" t="s">
        <v>220</v>
      </c>
      <c r="X20" s="192"/>
      <c r="Y20" s="23">
        <v>289</v>
      </c>
      <c r="Z20" s="23">
        <v>2251.05767</v>
      </c>
      <c r="AA20" s="23">
        <v>635</v>
      </c>
      <c r="AB20" s="23">
        <v>23532.57648</v>
      </c>
      <c r="AC20" s="23">
        <v>911</v>
      </c>
      <c r="AD20" s="23">
        <v>9044.77694</v>
      </c>
      <c r="AE20" s="23">
        <v>841</v>
      </c>
      <c r="AF20" s="23">
        <v>3017.101717</v>
      </c>
      <c r="AG20" s="23">
        <v>490</v>
      </c>
      <c r="AH20" s="23">
        <v>2717.376277</v>
      </c>
      <c r="AI20" s="23">
        <v>2</v>
      </c>
      <c r="AJ20" s="23">
        <v>0.7</v>
      </c>
      <c r="AK20" s="23">
        <v>9</v>
      </c>
      <c r="AL20" s="23">
        <v>25.21</v>
      </c>
      <c r="AM20" s="23">
        <v>1</v>
      </c>
      <c r="AN20" s="23">
        <v>6</v>
      </c>
      <c r="AO20" s="23">
        <v>28</v>
      </c>
      <c r="AP20" s="23">
        <v>391</v>
      </c>
      <c r="AQ20" s="23">
        <v>278</v>
      </c>
      <c r="AR20" s="23">
        <v>1858.05467</v>
      </c>
      <c r="AS20" s="23">
        <v>1143</v>
      </c>
      <c r="AT20" s="23">
        <v>6010.973756</v>
      </c>
    </row>
    <row r="21" spans="1:46" s="22" customFormat="1" ht="16.5" customHeight="1">
      <c r="A21" s="191" t="s">
        <v>221</v>
      </c>
      <c r="B21" s="192"/>
      <c r="C21" s="23">
        <v>5110</v>
      </c>
      <c r="D21" s="23">
        <v>77197.614438</v>
      </c>
      <c r="E21" s="23">
        <v>323</v>
      </c>
      <c r="F21" s="23">
        <v>3203.27</v>
      </c>
      <c r="G21" s="23">
        <v>126</v>
      </c>
      <c r="H21" s="23">
        <v>1756.88</v>
      </c>
      <c r="I21" s="23">
        <v>1476</v>
      </c>
      <c r="J21" s="23">
        <v>32305.485181</v>
      </c>
      <c r="K21" s="23">
        <v>48</v>
      </c>
      <c r="L21" s="23">
        <v>3217.39355</v>
      </c>
      <c r="M21" s="23">
        <v>42</v>
      </c>
      <c r="N21" s="23">
        <v>268.2</v>
      </c>
      <c r="O21" s="23">
        <v>829</v>
      </c>
      <c r="P21" s="23">
        <v>6552.2404</v>
      </c>
      <c r="Q21" s="23">
        <v>734</v>
      </c>
      <c r="R21" s="23">
        <v>2740.4614</v>
      </c>
      <c r="S21" s="23">
        <v>136</v>
      </c>
      <c r="T21" s="23">
        <v>2934.293</v>
      </c>
      <c r="U21" s="23">
        <v>68</v>
      </c>
      <c r="V21" s="23">
        <v>794.052</v>
      </c>
      <c r="W21" s="191" t="s">
        <v>221</v>
      </c>
      <c r="X21" s="192"/>
      <c r="Y21" s="23">
        <v>106</v>
      </c>
      <c r="Z21" s="23">
        <v>1007.598888</v>
      </c>
      <c r="AA21" s="23">
        <v>125</v>
      </c>
      <c r="AB21" s="23">
        <v>12369.81523</v>
      </c>
      <c r="AC21" s="23">
        <v>291</v>
      </c>
      <c r="AD21" s="23">
        <v>4035.521989</v>
      </c>
      <c r="AE21" s="23">
        <v>287</v>
      </c>
      <c r="AF21" s="23">
        <v>1943.5548</v>
      </c>
      <c r="AG21" s="23">
        <v>186</v>
      </c>
      <c r="AH21" s="23">
        <v>1542.266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843.38</v>
      </c>
      <c r="AQ21" s="23">
        <v>102</v>
      </c>
      <c r="AR21" s="23">
        <v>461.04</v>
      </c>
      <c r="AS21" s="23">
        <v>192</v>
      </c>
      <c r="AT21" s="23">
        <v>1203.562</v>
      </c>
    </row>
    <row r="22" spans="1:46" s="22" customFormat="1" ht="16.5" customHeight="1">
      <c r="A22" s="191" t="s">
        <v>222</v>
      </c>
      <c r="B22" s="192"/>
      <c r="C22" s="23">
        <v>6544</v>
      </c>
      <c r="D22" s="23">
        <v>256608.86707</v>
      </c>
      <c r="E22" s="23">
        <v>397</v>
      </c>
      <c r="F22" s="23">
        <v>6923.750486</v>
      </c>
      <c r="G22" s="23">
        <v>153</v>
      </c>
      <c r="H22" s="23">
        <v>97937.10652</v>
      </c>
      <c r="I22" s="23">
        <v>1824</v>
      </c>
      <c r="J22" s="23">
        <v>78370.13827</v>
      </c>
      <c r="K22" s="23">
        <v>97</v>
      </c>
      <c r="L22" s="23">
        <v>21419.87166</v>
      </c>
      <c r="M22" s="23">
        <v>61</v>
      </c>
      <c r="N22" s="23">
        <v>318.65</v>
      </c>
      <c r="O22" s="23">
        <v>1403</v>
      </c>
      <c r="P22" s="23">
        <v>9025.414688</v>
      </c>
      <c r="Q22" s="23">
        <v>975</v>
      </c>
      <c r="R22" s="23">
        <v>4580.222438</v>
      </c>
      <c r="S22" s="23">
        <v>155</v>
      </c>
      <c r="T22" s="23">
        <v>6142.259</v>
      </c>
      <c r="U22" s="23">
        <v>38</v>
      </c>
      <c r="V22" s="23">
        <v>252.962</v>
      </c>
      <c r="W22" s="191" t="s">
        <v>222</v>
      </c>
      <c r="X22" s="192"/>
      <c r="Y22" s="23">
        <v>90</v>
      </c>
      <c r="Z22" s="23">
        <v>1308.067</v>
      </c>
      <c r="AA22" s="23">
        <v>156</v>
      </c>
      <c r="AB22" s="23">
        <v>4911.585138</v>
      </c>
      <c r="AC22" s="23">
        <v>341</v>
      </c>
      <c r="AD22" s="23">
        <v>4092.806</v>
      </c>
      <c r="AE22" s="23">
        <v>306</v>
      </c>
      <c r="AF22" s="23">
        <v>1072.863</v>
      </c>
      <c r="AG22" s="23">
        <v>190</v>
      </c>
      <c r="AH22" s="23">
        <v>18165.32887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90</v>
      </c>
      <c r="AR22" s="23">
        <v>316.71</v>
      </c>
      <c r="AS22" s="23">
        <v>249</v>
      </c>
      <c r="AT22" s="23">
        <v>1688.082</v>
      </c>
    </row>
    <row r="23" spans="1:46" s="22" customFormat="1" ht="16.5" customHeight="1">
      <c r="A23" s="191" t="s">
        <v>223</v>
      </c>
      <c r="B23" s="192"/>
      <c r="C23" s="23">
        <v>4482</v>
      </c>
      <c r="D23" s="23">
        <v>67336.65161</v>
      </c>
      <c r="E23" s="23">
        <v>285</v>
      </c>
      <c r="F23" s="23">
        <v>5428.053267</v>
      </c>
      <c r="G23" s="23">
        <v>67</v>
      </c>
      <c r="H23" s="23">
        <v>1015.89</v>
      </c>
      <c r="I23" s="23">
        <v>1521</v>
      </c>
      <c r="J23" s="23">
        <v>34884.42359</v>
      </c>
      <c r="K23" s="23">
        <v>52</v>
      </c>
      <c r="L23" s="23">
        <v>4971.7695</v>
      </c>
      <c r="M23" s="23">
        <v>42</v>
      </c>
      <c r="N23" s="23">
        <v>362.4</v>
      </c>
      <c r="O23" s="23">
        <v>756</v>
      </c>
      <c r="P23" s="23">
        <v>4304.373413</v>
      </c>
      <c r="Q23" s="23">
        <v>764</v>
      </c>
      <c r="R23" s="23">
        <v>3461.40254</v>
      </c>
      <c r="S23" s="23">
        <v>86</v>
      </c>
      <c r="T23" s="23">
        <v>1608.96</v>
      </c>
      <c r="U23" s="23">
        <v>20</v>
      </c>
      <c r="V23" s="23">
        <v>1056.8</v>
      </c>
      <c r="W23" s="191" t="s">
        <v>223</v>
      </c>
      <c r="X23" s="192"/>
      <c r="Y23" s="23">
        <v>61</v>
      </c>
      <c r="Z23" s="23">
        <v>1309.85</v>
      </c>
      <c r="AA23" s="23">
        <v>101</v>
      </c>
      <c r="AB23" s="23">
        <v>1833.069</v>
      </c>
      <c r="AC23" s="23">
        <v>171</v>
      </c>
      <c r="AD23" s="23">
        <v>2579.48</v>
      </c>
      <c r="AE23" s="23">
        <v>169</v>
      </c>
      <c r="AF23" s="23">
        <v>776.232</v>
      </c>
      <c r="AG23" s="23">
        <v>139</v>
      </c>
      <c r="AH23" s="23">
        <v>1243.6773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56</v>
      </c>
      <c r="AR23" s="23">
        <v>175.78</v>
      </c>
      <c r="AS23" s="23">
        <v>169</v>
      </c>
      <c r="AT23" s="23">
        <v>1826.466</v>
      </c>
    </row>
    <row r="24" spans="1:46" s="22" customFormat="1" ht="16.5" customHeight="1">
      <c r="A24" s="191" t="s">
        <v>224</v>
      </c>
      <c r="B24" s="192"/>
      <c r="C24" s="23">
        <v>6547</v>
      </c>
      <c r="D24" s="23">
        <v>95850.521985</v>
      </c>
      <c r="E24" s="23">
        <v>669</v>
      </c>
      <c r="F24" s="23">
        <v>11484.57644</v>
      </c>
      <c r="G24" s="23">
        <v>182</v>
      </c>
      <c r="H24" s="23">
        <v>2471.5</v>
      </c>
      <c r="I24" s="23">
        <v>1434</v>
      </c>
      <c r="J24" s="23">
        <v>41212.009019</v>
      </c>
      <c r="K24" s="23">
        <v>83</v>
      </c>
      <c r="L24" s="23">
        <v>3463.12876</v>
      </c>
      <c r="M24" s="23">
        <v>79</v>
      </c>
      <c r="N24" s="23">
        <v>2816.00083</v>
      </c>
      <c r="O24" s="23">
        <v>1230</v>
      </c>
      <c r="P24" s="23">
        <v>8643.71291</v>
      </c>
      <c r="Q24" s="23">
        <v>989</v>
      </c>
      <c r="R24" s="23">
        <v>4964.135988</v>
      </c>
      <c r="S24" s="23">
        <v>156</v>
      </c>
      <c r="T24" s="23">
        <v>4485.681</v>
      </c>
      <c r="U24" s="23">
        <v>52</v>
      </c>
      <c r="V24" s="23">
        <v>224.598</v>
      </c>
      <c r="W24" s="191" t="s">
        <v>224</v>
      </c>
      <c r="X24" s="192"/>
      <c r="Y24" s="23">
        <v>126</v>
      </c>
      <c r="Z24" s="23">
        <v>2138.48425</v>
      </c>
      <c r="AA24" s="23">
        <v>166</v>
      </c>
      <c r="AB24" s="23">
        <v>2269.7815</v>
      </c>
      <c r="AC24" s="23">
        <v>334</v>
      </c>
      <c r="AD24" s="23">
        <v>5381.901</v>
      </c>
      <c r="AE24" s="23">
        <v>342</v>
      </c>
      <c r="AF24" s="23">
        <v>1343.530688</v>
      </c>
      <c r="AG24" s="23">
        <v>270</v>
      </c>
      <c r="AH24" s="23">
        <v>1839.6366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1129.82</v>
      </c>
      <c r="AQ24" s="23">
        <v>130</v>
      </c>
      <c r="AR24" s="23">
        <v>576.184</v>
      </c>
      <c r="AS24" s="23">
        <v>248</v>
      </c>
      <c r="AT24" s="23">
        <v>1391.041</v>
      </c>
    </row>
    <row r="25" spans="1:46" s="22" customFormat="1" ht="16.5" customHeight="1">
      <c r="A25" s="191" t="s">
        <v>209</v>
      </c>
      <c r="B25" s="192"/>
      <c r="C25" s="23">
        <v>1283</v>
      </c>
      <c r="D25" s="23">
        <v>14150.815342</v>
      </c>
      <c r="E25" s="23">
        <v>139</v>
      </c>
      <c r="F25" s="23">
        <v>824.73</v>
      </c>
      <c r="G25" s="23">
        <v>59</v>
      </c>
      <c r="H25" s="23">
        <v>593.92</v>
      </c>
      <c r="I25" s="23">
        <v>158</v>
      </c>
      <c r="J25" s="23">
        <v>834.311</v>
      </c>
      <c r="K25" s="23">
        <v>12</v>
      </c>
      <c r="L25" s="23">
        <v>112.58</v>
      </c>
      <c r="M25" s="23">
        <v>7</v>
      </c>
      <c r="N25" s="23">
        <v>63</v>
      </c>
      <c r="O25" s="23">
        <v>222</v>
      </c>
      <c r="P25" s="23">
        <v>2207.018032</v>
      </c>
      <c r="Q25" s="23">
        <v>115</v>
      </c>
      <c r="R25" s="23">
        <v>504.13</v>
      </c>
      <c r="S25" s="23">
        <v>61</v>
      </c>
      <c r="T25" s="23">
        <v>1303.39</v>
      </c>
      <c r="U25" s="23">
        <v>33</v>
      </c>
      <c r="V25" s="23">
        <v>324</v>
      </c>
      <c r="W25" s="191" t="s">
        <v>209</v>
      </c>
      <c r="X25" s="192"/>
      <c r="Y25" s="23">
        <v>17</v>
      </c>
      <c r="Z25" s="23">
        <v>307.8</v>
      </c>
      <c r="AA25" s="23">
        <v>22</v>
      </c>
      <c r="AB25" s="23">
        <v>217.5</v>
      </c>
      <c r="AC25" s="23">
        <v>157</v>
      </c>
      <c r="AD25" s="23">
        <v>2712.30541</v>
      </c>
      <c r="AE25" s="23">
        <v>92</v>
      </c>
      <c r="AF25" s="23">
        <v>1183.05</v>
      </c>
      <c r="AG25" s="23">
        <v>103</v>
      </c>
      <c r="AH25" s="23">
        <v>2384.346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256.6199</v>
      </c>
    </row>
    <row r="26" spans="1:46" s="22" customFormat="1" ht="16.5" customHeight="1">
      <c r="A26" s="191" t="s">
        <v>225</v>
      </c>
      <c r="B26" s="192"/>
      <c r="C26" s="23">
        <v>3672</v>
      </c>
      <c r="D26" s="23">
        <v>71786.733382</v>
      </c>
      <c r="E26" s="23">
        <v>204</v>
      </c>
      <c r="F26" s="23">
        <v>10740.465</v>
      </c>
      <c r="G26" s="23">
        <v>245</v>
      </c>
      <c r="H26" s="23">
        <v>4006.00374</v>
      </c>
      <c r="I26" s="23">
        <v>608</v>
      </c>
      <c r="J26" s="23">
        <v>6633.188948</v>
      </c>
      <c r="K26" s="23">
        <v>30</v>
      </c>
      <c r="L26" s="23">
        <v>21572.01986</v>
      </c>
      <c r="M26" s="23">
        <v>18</v>
      </c>
      <c r="N26" s="23">
        <v>95.28</v>
      </c>
      <c r="O26" s="23">
        <v>626</v>
      </c>
      <c r="P26" s="23">
        <v>4376.07777</v>
      </c>
      <c r="Q26" s="23">
        <v>433</v>
      </c>
      <c r="R26" s="23">
        <v>2921.911</v>
      </c>
      <c r="S26" s="23">
        <v>151</v>
      </c>
      <c r="T26" s="23">
        <v>4697.4859</v>
      </c>
      <c r="U26" s="23">
        <v>69</v>
      </c>
      <c r="V26" s="23">
        <v>752.4157</v>
      </c>
      <c r="W26" s="191" t="s">
        <v>225</v>
      </c>
      <c r="X26" s="192"/>
      <c r="Y26" s="23">
        <v>84</v>
      </c>
      <c r="Z26" s="23">
        <v>895.242041</v>
      </c>
      <c r="AA26" s="23">
        <v>98</v>
      </c>
      <c r="AB26" s="23">
        <v>1118.51478</v>
      </c>
      <c r="AC26" s="23">
        <v>362</v>
      </c>
      <c r="AD26" s="23">
        <v>6435.792806</v>
      </c>
      <c r="AE26" s="23">
        <v>220</v>
      </c>
      <c r="AF26" s="23">
        <v>763.134888</v>
      </c>
      <c r="AG26" s="23">
        <v>209</v>
      </c>
      <c r="AH26" s="23">
        <v>1164.606815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4066.17</v>
      </c>
      <c r="AQ26" s="23">
        <v>82</v>
      </c>
      <c r="AR26" s="23">
        <v>475.32118</v>
      </c>
      <c r="AS26" s="23">
        <v>179</v>
      </c>
      <c r="AT26" s="23">
        <v>1062.402954</v>
      </c>
    </row>
    <row r="27" spans="1:46" s="22" customFormat="1" ht="16.5" customHeight="1">
      <c r="A27" s="191" t="s">
        <v>226</v>
      </c>
      <c r="B27" s="192"/>
      <c r="C27" s="23">
        <v>693</v>
      </c>
      <c r="D27" s="23">
        <v>8850.66775</v>
      </c>
      <c r="E27" s="23">
        <v>33</v>
      </c>
      <c r="F27" s="23">
        <v>610.01</v>
      </c>
      <c r="G27" s="23">
        <v>21</v>
      </c>
      <c r="H27" s="23">
        <v>278.55</v>
      </c>
      <c r="I27" s="23">
        <v>74</v>
      </c>
      <c r="J27" s="23">
        <v>1844.09</v>
      </c>
      <c r="K27" s="23">
        <v>10</v>
      </c>
      <c r="L27" s="23">
        <v>51.7</v>
      </c>
      <c r="M27" s="23">
        <v>0</v>
      </c>
      <c r="N27" s="23">
        <v>0</v>
      </c>
      <c r="O27" s="23">
        <v>146</v>
      </c>
      <c r="P27" s="23">
        <v>1232.1</v>
      </c>
      <c r="Q27" s="23">
        <v>39</v>
      </c>
      <c r="R27" s="23">
        <v>112.5</v>
      </c>
      <c r="S27" s="23">
        <v>54</v>
      </c>
      <c r="T27" s="23">
        <v>890.43525</v>
      </c>
      <c r="U27" s="23">
        <v>12</v>
      </c>
      <c r="V27" s="23">
        <v>115.3</v>
      </c>
      <c r="W27" s="191" t="s">
        <v>226</v>
      </c>
      <c r="X27" s="192"/>
      <c r="Y27" s="23">
        <v>24</v>
      </c>
      <c r="Z27" s="23">
        <v>325.4725</v>
      </c>
      <c r="AA27" s="23">
        <v>18</v>
      </c>
      <c r="AB27" s="23">
        <v>204.24</v>
      </c>
      <c r="AC27" s="23">
        <v>48</v>
      </c>
      <c r="AD27" s="23">
        <v>1601.696</v>
      </c>
      <c r="AE27" s="23">
        <v>22</v>
      </c>
      <c r="AF27" s="23">
        <v>486</v>
      </c>
      <c r="AG27" s="23">
        <v>129</v>
      </c>
      <c r="AH27" s="23">
        <v>765.03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197.261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191" t="s">
        <v>227</v>
      </c>
      <c r="B28" s="192"/>
      <c r="C28" s="23">
        <v>5693</v>
      </c>
      <c r="D28" s="23">
        <v>76097.543979</v>
      </c>
      <c r="E28" s="23">
        <v>122</v>
      </c>
      <c r="F28" s="23">
        <v>527.085</v>
      </c>
      <c r="G28" s="23">
        <v>37</v>
      </c>
      <c r="H28" s="23">
        <v>377.38</v>
      </c>
      <c r="I28" s="23">
        <v>918</v>
      </c>
      <c r="J28" s="23">
        <v>13441.024375</v>
      </c>
      <c r="K28" s="23">
        <v>18</v>
      </c>
      <c r="L28" s="23">
        <v>673.2</v>
      </c>
      <c r="M28" s="23">
        <v>51</v>
      </c>
      <c r="N28" s="23">
        <v>249.711</v>
      </c>
      <c r="O28" s="23">
        <v>1409</v>
      </c>
      <c r="P28" s="23">
        <v>7394.8241</v>
      </c>
      <c r="Q28" s="23">
        <v>837</v>
      </c>
      <c r="R28" s="23">
        <v>2538.711576</v>
      </c>
      <c r="S28" s="23">
        <v>746</v>
      </c>
      <c r="T28" s="23">
        <v>39937.90142</v>
      </c>
      <c r="U28" s="23">
        <v>26</v>
      </c>
      <c r="V28" s="23">
        <v>151.208888</v>
      </c>
      <c r="W28" s="191" t="s">
        <v>227</v>
      </c>
      <c r="X28" s="192"/>
      <c r="Y28" s="23">
        <v>167</v>
      </c>
      <c r="Z28" s="23">
        <v>1271.684428</v>
      </c>
      <c r="AA28" s="23">
        <v>147</v>
      </c>
      <c r="AB28" s="23">
        <v>1908.94308</v>
      </c>
      <c r="AC28" s="23">
        <v>244</v>
      </c>
      <c r="AD28" s="23">
        <v>3992.8445</v>
      </c>
      <c r="AE28" s="23">
        <v>399</v>
      </c>
      <c r="AF28" s="23">
        <v>1168.285622</v>
      </c>
      <c r="AG28" s="23">
        <v>177</v>
      </c>
      <c r="AH28" s="23">
        <v>1083.89899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26</v>
      </c>
      <c r="AP28" s="23">
        <v>260.12</v>
      </c>
      <c r="AQ28" s="23">
        <v>120</v>
      </c>
      <c r="AR28" s="23">
        <v>357.63</v>
      </c>
      <c r="AS28" s="23">
        <v>245</v>
      </c>
      <c r="AT28" s="23">
        <v>750.691</v>
      </c>
    </row>
    <row r="29" spans="1:46" s="22" customFormat="1" ht="16.5" customHeight="1">
      <c r="A29" s="191" t="s">
        <v>228</v>
      </c>
      <c r="B29" s="192"/>
      <c r="C29" s="23">
        <v>11131</v>
      </c>
      <c r="D29" s="23">
        <v>999696.509759</v>
      </c>
      <c r="E29" s="23">
        <v>130</v>
      </c>
      <c r="F29" s="23">
        <v>1457.099058</v>
      </c>
      <c r="G29" s="23">
        <v>56</v>
      </c>
      <c r="H29" s="23">
        <v>717.5748</v>
      </c>
      <c r="I29" s="23">
        <v>3214</v>
      </c>
      <c r="J29" s="23">
        <v>883589.313427</v>
      </c>
      <c r="K29" s="23">
        <v>52</v>
      </c>
      <c r="L29" s="23">
        <v>875.436888</v>
      </c>
      <c r="M29" s="23">
        <v>50</v>
      </c>
      <c r="N29" s="23">
        <v>1484.82482</v>
      </c>
      <c r="O29" s="23">
        <v>2083</v>
      </c>
      <c r="P29" s="23">
        <v>22383.583248</v>
      </c>
      <c r="Q29" s="23">
        <v>1386</v>
      </c>
      <c r="R29" s="23">
        <v>9696.404007</v>
      </c>
      <c r="S29" s="23">
        <v>148</v>
      </c>
      <c r="T29" s="23">
        <v>4290.59</v>
      </c>
      <c r="U29" s="23">
        <v>99</v>
      </c>
      <c r="V29" s="23">
        <v>698.368</v>
      </c>
      <c r="W29" s="191" t="s">
        <v>228</v>
      </c>
      <c r="X29" s="192"/>
      <c r="Y29" s="23">
        <v>387</v>
      </c>
      <c r="Z29" s="23">
        <v>5406.214082</v>
      </c>
      <c r="AA29" s="23">
        <v>806</v>
      </c>
      <c r="AB29" s="23">
        <v>30557.851059</v>
      </c>
      <c r="AC29" s="23">
        <v>668</v>
      </c>
      <c r="AD29" s="23">
        <v>12968.10665</v>
      </c>
      <c r="AE29" s="23">
        <v>980</v>
      </c>
      <c r="AF29" s="23">
        <v>17109.20404</v>
      </c>
      <c r="AG29" s="23">
        <v>324</v>
      </c>
      <c r="AH29" s="23">
        <v>2555.506121</v>
      </c>
      <c r="AI29" s="23">
        <v>5</v>
      </c>
      <c r="AJ29" s="23">
        <v>7.5</v>
      </c>
      <c r="AK29" s="23">
        <v>9</v>
      </c>
      <c r="AL29" s="23">
        <v>26.4</v>
      </c>
      <c r="AM29" s="23">
        <v>0</v>
      </c>
      <c r="AN29" s="23">
        <v>0</v>
      </c>
      <c r="AO29" s="23">
        <v>30</v>
      </c>
      <c r="AP29" s="23">
        <v>541.59</v>
      </c>
      <c r="AQ29" s="23">
        <v>246</v>
      </c>
      <c r="AR29" s="23">
        <v>1696.46867</v>
      </c>
      <c r="AS29" s="23">
        <v>458</v>
      </c>
      <c r="AT29" s="23">
        <v>3634.474889</v>
      </c>
    </row>
    <row r="30" spans="1:46" s="22" customFormat="1" ht="16.5" customHeight="1">
      <c r="A30" s="191" t="s">
        <v>229</v>
      </c>
      <c r="B30" s="192"/>
      <c r="C30" s="23">
        <v>4446</v>
      </c>
      <c r="D30" s="23">
        <v>49952.141011</v>
      </c>
      <c r="E30" s="23">
        <v>166</v>
      </c>
      <c r="F30" s="23">
        <v>4557.17</v>
      </c>
      <c r="G30" s="23">
        <v>38</v>
      </c>
      <c r="H30" s="23">
        <v>553.6</v>
      </c>
      <c r="I30" s="23">
        <v>924</v>
      </c>
      <c r="J30" s="23">
        <v>10261.169599</v>
      </c>
      <c r="K30" s="23">
        <v>36</v>
      </c>
      <c r="L30" s="23">
        <v>638.6788</v>
      </c>
      <c r="M30" s="23">
        <v>24</v>
      </c>
      <c r="N30" s="23">
        <v>148.76</v>
      </c>
      <c r="O30" s="23">
        <v>705</v>
      </c>
      <c r="P30" s="23">
        <v>6378.427688</v>
      </c>
      <c r="Q30" s="23">
        <v>838</v>
      </c>
      <c r="R30" s="23">
        <v>3259.148888</v>
      </c>
      <c r="S30" s="23">
        <v>150</v>
      </c>
      <c r="T30" s="23">
        <v>3374.90911</v>
      </c>
      <c r="U30" s="23">
        <v>54</v>
      </c>
      <c r="V30" s="23">
        <v>746.65</v>
      </c>
      <c r="W30" s="191" t="s">
        <v>229</v>
      </c>
      <c r="X30" s="192"/>
      <c r="Y30" s="23">
        <v>110</v>
      </c>
      <c r="Z30" s="23">
        <v>1190.76</v>
      </c>
      <c r="AA30" s="23">
        <v>202</v>
      </c>
      <c r="AB30" s="23">
        <v>7261.78031</v>
      </c>
      <c r="AC30" s="23">
        <v>390</v>
      </c>
      <c r="AD30" s="23">
        <v>6627.008788</v>
      </c>
      <c r="AE30" s="23">
        <v>328</v>
      </c>
      <c r="AF30" s="23">
        <v>1773.9638</v>
      </c>
      <c r="AG30" s="23">
        <v>176</v>
      </c>
      <c r="AH30" s="23">
        <v>1159.810115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461.451</v>
      </c>
      <c r="AS30" s="23">
        <v>186</v>
      </c>
      <c r="AT30" s="23">
        <v>1406.353</v>
      </c>
    </row>
    <row r="31" spans="1:46" s="22" customFormat="1" ht="16.5" customHeight="1">
      <c r="A31" s="189" t="s">
        <v>230</v>
      </c>
      <c r="B31" s="190"/>
      <c r="C31" s="23">
        <v>1288</v>
      </c>
      <c r="D31" s="23">
        <v>21408.7381</v>
      </c>
      <c r="E31" s="23">
        <v>120</v>
      </c>
      <c r="F31" s="23">
        <v>1773.81</v>
      </c>
      <c r="G31" s="23">
        <v>24</v>
      </c>
      <c r="H31" s="23">
        <v>257.701</v>
      </c>
      <c r="I31" s="23">
        <v>117</v>
      </c>
      <c r="J31" s="23">
        <v>7034.321</v>
      </c>
      <c r="K31" s="23">
        <v>11</v>
      </c>
      <c r="L31" s="23">
        <v>60.6</v>
      </c>
      <c r="M31" s="23">
        <v>5</v>
      </c>
      <c r="N31" s="23">
        <v>16.25</v>
      </c>
      <c r="O31" s="23">
        <v>371</v>
      </c>
      <c r="P31" s="23">
        <v>2692.847</v>
      </c>
      <c r="Q31" s="23">
        <v>89</v>
      </c>
      <c r="R31" s="23">
        <v>966.785</v>
      </c>
      <c r="S31" s="23">
        <v>118</v>
      </c>
      <c r="T31" s="23">
        <v>4661.09516</v>
      </c>
      <c r="U31" s="23">
        <v>20</v>
      </c>
      <c r="V31" s="23">
        <v>549.53594</v>
      </c>
      <c r="W31" s="189" t="s">
        <v>230</v>
      </c>
      <c r="X31" s="190"/>
      <c r="Y31" s="23">
        <v>16</v>
      </c>
      <c r="Z31" s="23">
        <v>144.4</v>
      </c>
      <c r="AA31" s="23">
        <v>42</v>
      </c>
      <c r="AB31" s="23">
        <v>659.278</v>
      </c>
      <c r="AC31" s="23">
        <v>158</v>
      </c>
      <c r="AD31" s="23">
        <v>1282.255</v>
      </c>
      <c r="AE31" s="23">
        <v>64</v>
      </c>
      <c r="AF31" s="23">
        <v>303.38</v>
      </c>
      <c r="AG31" s="23">
        <v>97</v>
      </c>
      <c r="AH31" s="23">
        <v>707.7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210.2</v>
      </c>
      <c r="AQ31" s="23">
        <v>10</v>
      </c>
      <c r="AR31" s="23">
        <v>52.4</v>
      </c>
      <c r="AS31" s="23">
        <v>17</v>
      </c>
      <c r="AT31" s="23">
        <v>36.18</v>
      </c>
    </row>
    <row r="32" spans="1:46" s="22" customFormat="1" ht="16.5" customHeight="1">
      <c r="A32" s="185" t="s">
        <v>35</v>
      </c>
      <c r="B32" s="186"/>
      <c r="C32" s="23">
        <v>1133</v>
      </c>
      <c r="D32" s="23">
        <v>20055.6281</v>
      </c>
      <c r="E32" s="23">
        <v>105</v>
      </c>
      <c r="F32" s="23">
        <v>1720.31</v>
      </c>
      <c r="G32" s="23">
        <v>23</v>
      </c>
      <c r="H32" s="23">
        <v>249.701</v>
      </c>
      <c r="I32" s="23">
        <v>106</v>
      </c>
      <c r="J32" s="23">
        <v>6845.221</v>
      </c>
      <c r="K32" s="23">
        <v>11</v>
      </c>
      <c r="L32" s="23">
        <v>60.6</v>
      </c>
      <c r="M32" s="23">
        <v>5</v>
      </c>
      <c r="N32" s="23">
        <v>16.25</v>
      </c>
      <c r="O32" s="23">
        <v>322</v>
      </c>
      <c r="P32" s="23">
        <v>2290.787</v>
      </c>
      <c r="Q32" s="23">
        <v>80</v>
      </c>
      <c r="R32" s="23">
        <v>857.285</v>
      </c>
      <c r="S32" s="23">
        <v>90</v>
      </c>
      <c r="T32" s="23">
        <v>4311.49516</v>
      </c>
      <c r="U32" s="23">
        <v>19</v>
      </c>
      <c r="V32" s="23">
        <v>534.53594</v>
      </c>
      <c r="W32" s="185" t="s">
        <v>35</v>
      </c>
      <c r="X32" s="186"/>
      <c r="Y32" s="23">
        <v>15</v>
      </c>
      <c r="Z32" s="23">
        <v>114.4</v>
      </c>
      <c r="AA32" s="23">
        <v>40</v>
      </c>
      <c r="AB32" s="23">
        <v>653.428</v>
      </c>
      <c r="AC32" s="23">
        <v>155</v>
      </c>
      <c r="AD32" s="23">
        <v>1266.255</v>
      </c>
      <c r="AE32" s="23">
        <v>56</v>
      </c>
      <c r="AF32" s="23">
        <v>271.88</v>
      </c>
      <c r="AG32" s="23">
        <v>76</v>
      </c>
      <c r="AH32" s="23">
        <v>579.7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15</v>
      </c>
      <c r="AT32" s="23">
        <v>30.18</v>
      </c>
    </row>
    <row r="33" spans="1:46" s="22" customFormat="1" ht="16.5" customHeight="1">
      <c r="A33" s="187" t="s">
        <v>36</v>
      </c>
      <c r="B33" s="188"/>
      <c r="C33" s="23">
        <v>155</v>
      </c>
      <c r="D33" s="23">
        <v>1353.11</v>
      </c>
      <c r="E33" s="23">
        <v>15</v>
      </c>
      <c r="F33" s="23">
        <v>53.5</v>
      </c>
      <c r="G33" s="23">
        <v>1</v>
      </c>
      <c r="H33" s="23">
        <v>8</v>
      </c>
      <c r="I33" s="23">
        <v>11</v>
      </c>
      <c r="J33" s="23">
        <v>189.1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402.06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187" t="s">
        <v>36</v>
      </c>
      <c r="X33" s="188"/>
      <c r="Y33" s="23">
        <v>1</v>
      </c>
      <c r="Z33" s="23">
        <v>30</v>
      </c>
      <c r="AA33" s="23">
        <v>2</v>
      </c>
      <c r="AB33" s="23">
        <v>5.85</v>
      </c>
      <c r="AC33" s="23">
        <v>3</v>
      </c>
      <c r="AD33" s="23">
        <v>16</v>
      </c>
      <c r="AE33" s="23">
        <v>8</v>
      </c>
      <c r="AF33" s="23">
        <v>31.5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302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232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233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249</v>
      </c>
      <c r="V2" s="242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249</v>
      </c>
      <c r="AT2" s="243"/>
    </row>
    <row r="3" spans="1:46" s="14" customFormat="1" ht="19.5" customHeight="1">
      <c r="A3" s="244" t="s">
        <v>250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251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中華民國105年05月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中華民國105年05月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320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321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196" t="s">
        <v>322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1718</v>
      </c>
      <c r="D9" s="23">
        <v>11567.306839</v>
      </c>
      <c r="E9" s="23">
        <v>41</v>
      </c>
      <c r="F9" s="23">
        <v>192.96</v>
      </c>
      <c r="G9" s="23">
        <v>11</v>
      </c>
      <c r="H9" s="23">
        <v>103.7</v>
      </c>
      <c r="I9" s="23">
        <v>405</v>
      </c>
      <c r="J9" s="23">
        <v>2900.038425</v>
      </c>
      <c r="K9" s="23">
        <v>5</v>
      </c>
      <c r="L9" s="23">
        <v>20.8</v>
      </c>
      <c r="M9" s="23">
        <v>11</v>
      </c>
      <c r="N9" s="23">
        <v>40.2</v>
      </c>
      <c r="O9" s="23">
        <v>246</v>
      </c>
      <c r="P9" s="23">
        <v>982.5785</v>
      </c>
      <c r="Q9" s="23">
        <v>358</v>
      </c>
      <c r="R9" s="23">
        <v>1070.162315</v>
      </c>
      <c r="S9" s="23">
        <v>27</v>
      </c>
      <c r="T9" s="23">
        <v>234.1</v>
      </c>
      <c r="U9" s="23">
        <v>30</v>
      </c>
      <c r="V9" s="23">
        <v>80.53</v>
      </c>
      <c r="W9" s="194" t="s">
        <v>34</v>
      </c>
      <c r="X9" s="195"/>
      <c r="Y9" s="23">
        <v>80</v>
      </c>
      <c r="Z9" s="23">
        <v>645.25238</v>
      </c>
      <c r="AA9" s="23">
        <v>87</v>
      </c>
      <c r="AB9" s="23">
        <v>1565.1302</v>
      </c>
      <c r="AC9" s="23">
        <v>89</v>
      </c>
      <c r="AD9" s="23">
        <v>649.318588</v>
      </c>
      <c r="AE9" s="23">
        <v>179</v>
      </c>
      <c r="AF9" s="23">
        <v>456.475</v>
      </c>
      <c r="AG9" s="23">
        <v>36</v>
      </c>
      <c r="AH9" s="23">
        <v>116.8</v>
      </c>
      <c r="AI9" s="23">
        <v>1</v>
      </c>
      <c r="AJ9" s="23">
        <v>0.3</v>
      </c>
      <c r="AK9" s="23">
        <v>0</v>
      </c>
      <c r="AL9" s="23">
        <v>0</v>
      </c>
      <c r="AM9" s="23">
        <v>0</v>
      </c>
      <c r="AN9" s="23">
        <v>0</v>
      </c>
      <c r="AO9" s="23">
        <v>11</v>
      </c>
      <c r="AP9" s="23">
        <v>43.63</v>
      </c>
      <c r="AQ9" s="23">
        <v>36</v>
      </c>
      <c r="AR9" s="23">
        <v>264.238</v>
      </c>
      <c r="AS9" s="23">
        <v>65</v>
      </c>
      <c r="AT9" s="23">
        <v>2201.093431</v>
      </c>
    </row>
    <row r="10" spans="1:46" s="22" customFormat="1" ht="16.5" customHeight="1">
      <c r="A10" s="189" t="s">
        <v>215</v>
      </c>
      <c r="B10" s="190"/>
      <c r="C10" s="23">
        <v>1715</v>
      </c>
      <c r="D10" s="23">
        <v>11562.806839</v>
      </c>
      <c r="E10" s="23">
        <v>41</v>
      </c>
      <c r="F10" s="23">
        <v>192.96</v>
      </c>
      <c r="G10" s="23">
        <v>11</v>
      </c>
      <c r="H10" s="23">
        <v>103.7</v>
      </c>
      <c r="I10" s="23">
        <v>405</v>
      </c>
      <c r="J10" s="23">
        <v>2900.038425</v>
      </c>
      <c r="K10" s="23">
        <v>5</v>
      </c>
      <c r="L10" s="23">
        <v>20.8</v>
      </c>
      <c r="M10" s="23">
        <v>11</v>
      </c>
      <c r="N10" s="23">
        <v>40.2</v>
      </c>
      <c r="O10" s="23">
        <v>245</v>
      </c>
      <c r="P10" s="23">
        <v>980.5785</v>
      </c>
      <c r="Q10" s="23">
        <v>358</v>
      </c>
      <c r="R10" s="23">
        <v>1070.162315</v>
      </c>
      <c r="S10" s="23">
        <v>26</v>
      </c>
      <c r="T10" s="23">
        <v>233.1</v>
      </c>
      <c r="U10" s="23">
        <v>30</v>
      </c>
      <c r="V10" s="23">
        <v>80.53</v>
      </c>
      <c r="W10" s="189" t="s">
        <v>215</v>
      </c>
      <c r="X10" s="190"/>
      <c r="Y10" s="23">
        <v>80</v>
      </c>
      <c r="Z10" s="23">
        <v>645.25238</v>
      </c>
      <c r="AA10" s="23">
        <v>87</v>
      </c>
      <c r="AB10" s="23">
        <v>1565.1302</v>
      </c>
      <c r="AC10" s="23">
        <v>88</v>
      </c>
      <c r="AD10" s="23">
        <v>647.818588</v>
      </c>
      <c r="AE10" s="23">
        <v>179</v>
      </c>
      <c r="AF10" s="23">
        <v>456.475</v>
      </c>
      <c r="AG10" s="23">
        <v>36</v>
      </c>
      <c r="AH10" s="23">
        <v>116.8</v>
      </c>
      <c r="AI10" s="23">
        <v>1</v>
      </c>
      <c r="AJ10" s="23">
        <v>0.3</v>
      </c>
      <c r="AK10" s="23">
        <v>0</v>
      </c>
      <c r="AL10" s="23">
        <v>0</v>
      </c>
      <c r="AM10" s="23">
        <v>0</v>
      </c>
      <c r="AN10" s="23">
        <v>0</v>
      </c>
      <c r="AO10" s="23">
        <v>11</v>
      </c>
      <c r="AP10" s="23">
        <v>43.63</v>
      </c>
      <c r="AQ10" s="23">
        <v>36</v>
      </c>
      <c r="AR10" s="23">
        <v>264.238</v>
      </c>
      <c r="AS10" s="23">
        <v>65</v>
      </c>
      <c r="AT10" s="23">
        <v>2201.093431</v>
      </c>
    </row>
    <row r="11" spans="1:46" s="22" customFormat="1" ht="16.5" customHeight="1">
      <c r="A11" s="191" t="s">
        <v>255</v>
      </c>
      <c r="B11" s="192"/>
      <c r="C11" s="23">
        <v>365</v>
      </c>
      <c r="D11" s="23">
        <v>1297.071288</v>
      </c>
      <c r="E11" s="23">
        <v>9</v>
      </c>
      <c r="F11" s="23">
        <v>36.45</v>
      </c>
      <c r="G11" s="23">
        <v>1</v>
      </c>
      <c r="H11" s="23">
        <v>2</v>
      </c>
      <c r="I11" s="23">
        <v>96</v>
      </c>
      <c r="J11" s="23">
        <v>520.9754</v>
      </c>
      <c r="K11" s="23">
        <v>1</v>
      </c>
      <c r="L11" s="23">
        <v>10.4</v>
      </c>
      <c r="M11" s="23">
        <v>4</v>
      </c>
      <c r="N11" s="23">
        <v>25.1</v>
      </c>
      <c r="O11" s="23">
        <v>71</v>
      </c>
      <c r="P11" s="23">
        <v>198.405</v>
      </c>
      <c r="Q11" s="23">
        <v>67</v>
      </c>
      <c r="R11" s="23">
        <v>176.090888</v>
      </c>
      <c r="S11" s="23">
        <v>7</v>
      </c>
      <c r="T11" s="23">
        <v>52.5</v>
      </c>
      <c r="U11" s="23">
        <v>5</v>
      </c>
      <c r="V11" s="23">
        <v>14.3</v>
      </c>
      <c r="W11" s="191" t="s">
        <v>255</v>
      </c>
      <c r="X11" s="192"/>
      <c r="Y11" s="23">
        <v>16</v>
      </c>
      <c r="Z11" s="23">
        <v>37.76</v>
      </c>
      <c r="AA11" s="23">
        <v>12</v>
      </c>
      <c r="AB11" s="23">
        <v>30.73</v>
      </c>
      <c r="AC11" s="23">
        <v>16</v>
      </c>
      <c r="AD11" s="23">
        <v>63.9</v>
      </c>
      <c r="AE11" s="23">
        <v>32</v>
      </c>
      <c r="AF11" s="23">
        <v>46.772</v>
      </c>
      <c r="AG11" s="23">
        <v>7</v>
      </c>
      <c r="AH11" s="23">
        <v>16.05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8</v>
      </c>
      <c r="AR11" s="23">
        <v>31.138</v>
      </c>
      <c r="AS11" s="23">
        <v>13</v>
      </c>
      <c r="AT11" s="23">
        <v>34.5</v>
      </c>
    </row>
    <row r="12" spans="1:46" s="22" customFormat="1" ht="16.5" customHeight="1">
      <c r="A12" s="191" t="s">
        <v>254</v>
      </c>
      <c r="B12" s="192"/>
      <c r="C12" s="23">
        <v>439</v>
      </c>
      <c r="D12" s="23">
        <v>5727.521743</v>
      </c>
      <c r="E12" s="23">
        <v>8</v>
      </c>
      <c r="F12" s="23">
        <v>11.5</v>
      </c>
      <c r="G12" s="23">
        <v>0</v>
      </c>
      <c r="H12" s="23">
        <v>0</v>
      </c>
      <c r="I12" s="23">
        <v>68</v>
      </c>
      <c r="J12" s="23">
        <v>727.340305</v>
      </c>
      <c r="K12" s="23">
        <v>0</v>
      </c>
      <c r="L12" s="23">
        <v>0</v>
      </c>
      <c r="M12" s="23">
        <v>2</v>
      </c>
      <c r="N12" s="23">
        <v>10</v>
      </c>
      <c r="O12" s="23">
        <v>36</v>
      </c>
      <c r="P12" s="23">
        <v>109.25</v>
      </c>
      <c r="Q12" s="23">
        <v>115</v>
      </c>
      <c r="R12" s="23">
        <v>365.849427</v>
      </c>
      <c r="S12" s="23">
        <v>2</v>
      </c>
      <c r="T12" s="23">
        <v>8</v>
      </c>
      <c r="U12" s="23">
        <v>6</v>
      </c>
      <c r="V12" s="23">
        <v>8.93</v>
      </c>
      <c r="W12" s="191" t="s">
        <v>254</v>
      </c>
      <c r="X12" s="192"/>
      <c r="Y12" s="23">
        <v>32</v>
      </c>
      <c r="Z12" s="23">
        <v>496.48238</v>
      </c>
      <c r="AA12" s="23">
        <v>46</v>
      </c>
      <c r="AB12" s="23">
        <v>1334.5902</v>
      </c>
      <c r="AC12" s="23">
        <v>22</v>
      </c>
      <c r="AD12" s="23">
        <v>214.98</v>
      </c>
      <c r="AE12" s="23">
        <v>66</v>
      </c>
      <c r="AF12" s="23">
        <v>197.906</v>
      </c>
      <c r="AG12" s="23">
        <v>5</v>
      </c>
      <c r="AH12" s="23">
        <v>13.3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1.5</v>
      </c>
      <c r="AQ12" s="23">
        <v>8</v>
      </c>
      <c r="AR12" s="23">
        <v>171.5</v>
      </c>
      <c r="AS12" s="23">
        <v>21</v>
      </c>
      <c r="AT12" s="23">
        <v>2056.393431</v>
      </c>
    </row>
    <row r="13" spans="1:46" s="22" customFormat="1" ht="16.5" customHeight="1">
      <c r="A13" s="191" t="s">
        <v>295</v>
      </c>
      <c r="B13" s="192"/>
      <c r="C13" s="23">
        <v>156</v>
      </c>
      <c r="D13" s="23">
        <v>784.986148</v>
      </c>
      <c r="E13" s="23">
        <v>4</v>
      </c>
      <c r="F13" s="23">
        <v>14</v>
      </c>
      <c r="G13" s="23">
        <v>0</v>
      </c>
      <c r="H13" s="23">
        <v>0</v>
      </c>
      <c r="I13" s="23">
        <v>42</v>
      </c>
      <c r="J13" s="23">
        <v>336.87756</v>
      </c>
      <c r="K13" s="23">
        <v>0</v>
      </c>
      <c r="L13" s="23">
        <v>0</v>
      </c>
      <c r="M13" s="23">
        <v>1</v>
      </c>
      <c r="N13" s="23">
        <v>0.1</v>
      </c>
      <c r="O13" s="23">
        <v>33</v>
      </c>
      <c r="P13" s="23">
        <v>99.27</v>
      </c>
      <c r="Q13" s="23">
        <v>29</v>
      </c>
      <c r="R13" s="23">
        <v>87.03</v>
      </c>
      <c r="S13" s="23">
        <v>3</v>
      </c>
      <c r="T13" s="23">
        <v>35.5</v>
      </c>
      <c r="U13" s="23">
        <v>3</v>
      </c>
      <c r="V13" s="23">
        <v>5.7</v>
      </c>
      <c r="W13" s="191" t="s">
        <v>295</v>
      </c>
      <c r="X13" s="192"/>
      <c r="Y13" s="23">
        <v>3</v>
      </c>
      <c r="Z13" s="23">
        <v>2.1</v>
      </c>
      <c r="AA13" s="23">
        <v>4</v>
      </c>
      <c r="AB13" s="23">
        <v>4.5</v>
      </c>
      <c r="AC13" s="23">
        <v>8</v>
      </c>
      <c r="AD13" s="23">
        <v>64.658588</v>
      </c>
      <c r="AE13" s="23">
        <v>19</v>
      </c>
      <c r="AF13" s="23">
        <v>71.8</v>
      </c>
      <c r="AG13" s="23">
        <v>2</v>
      </c>
      <c r="AH13" s="23">
        <v>50.1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10</v>
      </c>
      <c r="AQ13" s="23">
        <v>3</v>
      </c>
      <c r="AR13" s="23">
        <v>2.35</v>
      </c>
      <c r="AS13" s="23">
        <v>1</v>
      </c>
      <c r="AT13" s="23">
        <v>1</v>
      </c>
    </row>
    <row r="14" spans="1:46" s="22" customFormat="1" ht="16.5" customHeight="1">
      <c r="A14" s="191" t="s">
        <v>210</v>
      </c>
      <c r="B14" s="192"/>
      <c r="C14" s="23">
        <v>207</v>
      </c>
      <c r="D14" s="23">
        <v>822.041</v>
      </c>
      <c r="E14" s="23">
        <v>0</v>
      </c>
      <c r="F14" s="23">
        <v>0</v>
      </c>
      <c r="G14" s="23">
        <v>1</v>
      </c>
      <c r="H14" s="23">
        <v>5</v>
      </c>
      <c r="I14" s="23">
        <v>52</v>
      </c>
      <c r="J14" s="23">
        <v>188.8</v>
      </c>
      <c r="K14" s="23">
        <v>3</v>
      </c>
      <c r="L14" s="23">
        <v>1.4</v>
      </c>
      <c r="M14" s="23">
        <v>1</v>
      </c>
      <c r="N14" s="23">
        <v>1</v>
      </c>
      <c r="O14" s="23">
        <v>20</v>
      </c>
      <c r="P14" s="23">
        <v>78.75</v>
      </c>
      <c r="Q14" s="23">
        <v>52</v>
      </c>
      <c r="R14" s="23">
        <v>126.31</v>
      </c>
      <c r="S14" s="23">
        <v>1</v>
      </c>
      <c r="T14" s="23">
        <v>30</v>
      </c>
      <c r="U14" s="23">
        <v>6</v>
      </c>
      <c r="V14" s="23">
        <v>8.54</v>
      </c>
      <c r="W14" s="191" t="s">
        <v>210</v>
      </c>
      <c r="X14" s="192"/>
      <c r="Y14" s="23">
        <v>6</v>
      </c>
      <c r="Z14" s="23">
        <v>5.2</v>
      </c>
      <c r="AA14" s="23">
        <v>10</v>
      </c>
      <c r="AB14" s="23">
        <v>92.35</v>
      </c>
      <c r="AC14" s="23">
        <v>15</v>
      </c>
      <c r="AD14" s="23">
        <v>183.46</v>
      </c>
      <c r="AE14" s="23">
        <v>21</v>
      </c>
      <c r="AF14" s="23">
        <v>40.551</v>
      </c>
      <c r="AG14" s="23">
        <v>2</v>
      </c>
      <c r="AH14" s="23">
        <v>1.3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4.53</v>
      </c>
      <c r="AQ14" s="23">
        <v>8</v>
      </c>
      <c r="AR14" s="23">
        <v>42.25</v>
      </c>
      <c r="AS14" s="23">
        <v>5</v>
      </c>
      <c r="AT14" s="23">
        <v>12.6</v>
      </c>
    </row>
    <row r="15" spans="1:46" s="22" customFormat="1" ht="16.5" customHeight="1">
      <c r="A15" s="191" t="s">
        <v>211</v>
      </c>
      <c r="B15" s="192"/>
      <c r="C15" s="23">
        <v>117</v>
      </c>
      <c r="D15" s="23">
        <v>877.4235</v>
      </c>
      <c r="E15" s="23">
        <v>3</v>
      </c>
      <c r="F15" s="23">
        <v>9</v>
      </c>
      <c r="G15" s="23">
        <v>3</v>
      </c>
      <c r="H15" s="23">
        <v>33.2</v>
      </c>
      <c r="I15" s="23">
        <v>34</v>
      </c>
      <c r="J15" s="23">
        <v>294.6</v>
      </c>
      <c r="K15" s="23">
        <v>0</v>
      </c>
      <c r="L15" s="23">
        <v>0</v>
      </c>
      <c r="M15" s="23">
        <v>0</v>
      </c>
      <c r="N15" s="23">
        <v>0</v>
      </c>
      <c r="O15" s="23">
        <v>15</v>
      </c>
      <c r="P15" s="23">
        <v>263.1135</v>
      </c>
      <c r="Q15" s="23">
        <v>22</v>
      </c>
      <c r="R15" s="23">
        <v>91.1</v>
      </c>
      <c r="S15" s="23">
        <v>0</v>
      </c>
      <c r="T15" s="23">
        <v>0</v>
      </c>
      <c r="U15" s="23">
        <v>2</v>
      </c>
      <c r="V15" s="23">
        <v>5</v>
      </c>
      <c r="W15" s="191" t="s">
        <v>211</v>
      </c>
      <c r="X15" s="192"/>
      <c r="Y15" s="23">
        <v>4</v>
      </c>
      <c r="Z15" s="23">
        <v>7</v>
      </c>
      <c r="AA15" s="23">
        <v>3</v>
      </c>
      <c r="AB15" s="23">
        <v>6.6</v>
      </c>
      <c r="AC15" s="23">
        <v>7</v>
      </c>
      <c r="AD15" s="23">
        <v>63.06</v>
      </c>
      <c r="AE15" s="23">
        <v>10</v>
      </c>
      <c r="AF15" s="23">
        <v>44.75</v>
      </c>
      <c r="AG15" s="23">
        <v>3</v>
      </c>
      <c r="AH15" s="23">
        <v>7.5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20</v>
      </c>
      <c r="AQ15" s="23">
        <v>1</v>
      </c>
      <c r="AR15" s="23">
        <v>0.5</v>
      </c>
      <c r="AS15" s="23">
        <v>9</v>
      </c>
      <c r="AT15" s="23">
        <v>32</v>
      </c>
    </row>
    <row r="16" spans="1:46" s="22" customFormat="1" ht="16.5" customHeight="1">
      <c r="A16" s="193" t="s">
        <v>216</v>
      </c>
      <c r="B16" s="190"/>
      <c r="C16" s="23">
        <v>138</v>
      </c>
      <c r="D16" s="23">
        <v>624.721</v>
      </c>
      <c r="E16" s="23">
        <v>6</v>
      </c>
      <c r="F16" s="23">
        <v>59.5</v>
      </c>
      <c r="G16" s="23">
        <v>1</v>
      </c>
      <c r="H16" s="23">
        <v>3.5</v>
      </c>
      <c r="I16" s="23">
        <v>35</v>
      </c>
      <c r="J16" s="23">
        <v>286.455</v>
      </c>
      <c r="K16" s="23">
        <v>0</v>
      </c>
      <c r="L16" s="23">
        <v>0</v>
      </c>
      <c r="M16" s="23">
        <v>2</v>
      </c>
      <c r="N16" s="23">
        <v>3</v>
      </c>
      <c r="O16" s="23">
        <v>24</v>
      </c>
      <c r="P16" s="23">
        <v>74.02</v>
      </c>
      <c r="Q16" s="23">
        <v>21</v>
      </c>
      <c r="R16" s="23">
        <v>62.95</v>
      </c>
      <c r="S16" s="23">
        <v>3</v>
      </c>
      <c r="T16" s="23">
        <v>7.8</v>
      </c>
      <c r="U16" s="23">
        <v>5</v>
      </c>
      <c r="V16" s="23">
        <v>20</v>
      </c>
      <c r="W16" s="193" t="s">
        <v>216</v>
      </c>
      <c r="X16" s="190"/>
      <c r="Y16" s="23">
        <v>6</v>
      </c>
      <c r="Z16" s="23">
        <v>10.71</v>
      </c>
      <c r="AA16" s="23">
        <v>4</v>
      </c>
      <c r="AB16" s="23">
        <v>2.2</v>
      </c>
      <c r="AC16" s="23">
        <v>7</v>
      </c>
      <c r="AD16" s="23">
        <v>30.6</v>
      </c>
      <c r="AE16" s="23">
        <v>11</v>
      </c>
      <c r="AF16" s="23">
        <v>27.186</v>
      </c>
      <c r="AG16" s="23">
        <v>3</v>
      </c>
      <c r="AH16" s="23">
        <v>6.1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3</v>
      </c>
      <c r="AR16" s="23">
        <v>5.5</v>
      </c>
      <c r="AS16" s="23">
        <v>6</v>
      </c>
      <c r="AT16" s="23">
        <v>25</v>
      </c>
    </row>
    <row r="17" spans="1:46" s="22" customFormat="1" ht="16.5" customHeight="1">
      <c r="A17" s="191" t="s">
        <v>217</v>
      </c>
      <c r="B17" s="192"/>
      <c r="C17" s="23">
        <v>18</v>
      </c>
      <c r="D17" s="23">
        <v>84.27</v>
      </c>
      <c r="E17" s="23">
        <v>1</v>
      </c>
      <c r="F17" s="23">
        <v>1.01</v>
      </c>
      <c r="G17" s="23">
        <v>1</v>
      </c>
      <c r="H17" s="23">
        <v>10</v>
      </c>
      <c r="I17" s="23">
        <v>2</v>
      </c>
      <c r="J17" s="23">
        <v>7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34.7</v>
      </c>
      <c r="Q17" s="23">
        <v>2</v>
      </c>
      <c r="R17" s="23">
        <v>2.5</v>
      </c>
      <c r="S17" s="23">
        <v>2</v>
      </c>
      <c r="T17" s="23">
        <v>26.5</v>
      </c>
      <c r="U17" s="23">
        <v>0</v>
      </c>
      <c r="V17" s="23">
        <v>0</v>
      </c>
      <c r="W17" s="191" t="s">
        <v>217</v>
      </c>
      <c r="X17" s="192"/>
      <c r="Y17" s="23">
        <v>0</v>
      </c>
      <c r="Z17" s="23">
        <v>0</v>
      </c>
      <c r="AA17" s="23">
        <v>2</v>
      </c>
      <c r="AB17" s="23">
        <v>0.66</v>
      </c>
      <c r="AC17" s="23">
        <v>1</v>
      </c>
      <c r="AD17" s="23">
        <v>0.5</v>
      </c>
      <c r="AE17" s="23">
        <v>0</v>
      </c>
      <c r="AF17" s="23">
        <v>0</v>
      </c>
      <c r="AG17" s="23">
        <v>1</v>
      </c>
      <c r="AH17" s="23">
        <v>1.4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1" t="s">
        <v>218</v>
      </c>
      <c r="B18" s="192"/>
      <c r="C18" s="23">
        <v>39</v>
      </c>
      <c r="D18" s="23">
        <v>340.79016</v>
      </c>
      <c r="E18" s="23">
        <v>0</v>
      </c>
      <c r="F18" s="23">
        <v>0</v>
      </c>
      <c r="G18" s="23">
        <v>0</v>
      </c>
      <c r="H18" s="23">
        <v>0</v>
      </c>
      <c r="I18" s="23">
        <v>12</v>
      </c>
      <c r="J18" s="23">
        <v>247.97016</v>
      </c>
      <c r="K18" s="23">
        <v>0</v>
      </c>
      <c r="L18" s="23">
        <v>0</v>
      </c>
      <c r="M18" s="23">
        <v>1</v>
      </c>
      <c r="N18" s="23">
        <v>1</v>
      </c>
      <c r="O18" s="23">
        <v>7</v>
      </c>
      <c r="P18" s="23">
        <v>20.56</v>
      </c>
      <c r="Q18" s="23">
        <v>5</v>
      </c>
      <c r="R18" s="23">
        <v>6.2</v>
      </c>
      <c r="S18" s="23">
        <v>0</v>
      </c>
      <c r="T18" s="23">
        <v>0</v>
      </c>
      <c r="U18" s="23">
        <v>0</v>
      </c>
      <c r="V18" s="23">
        <v>0</v>
      </c>
      <c r="W18" s="191" t="s">
        <v>218</v>
      </c>
      <c r="X18" s="192"/>
      <c r="Y18" s="23">
        <v>4</v>
      </c>
      <c r="Z18" s="23">
        <v>24.95</v>
      </c>
      <c r="AA18" s="23">
        <v>1</v>
      </c>
      <c r="AB18" s="23">
        <v>24</v>
      </c>
      <c r="AC18" s="23">
        <v>2</v>
      </c>
      <c r="AD18" s="23">
        <v>4</v>
      </c>
      <c r="AE18" s="23">
        <v>3</v>
      </c>
      <c r="AF18" s="23">
        <v>7.61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2</v>
      </c>
      <c r="AT18" s="23">
        <v>1.5</v>
      </c>
    </row>
    <row r="19" spans="1:46" s="22" customFormat="1" ht="16.5" customHeight="1">
      <c r="A19" s="191" t="s">
        <v>219</v>
      </c>
      <c r="B19" s="192"/>
      <c r="C19" s="23">
        <v>23</v>
      </c>
      <c r="D19" s="23">
        <v>50.802</v>
      </c>
      <c r="E19" s="23">
        <v>1</v>
      </c>
      <c r="F19" s="23">
        <v>0.1</v>
      </c>
      <c r="G19" s="23">
        <v>0</v>
      </c>
      <c r="H19" s="23">
        <v>0</v>
      </c>
      <c r="I19" s="23">
        <v>12</v>
      </c>
      <c r="J19" s="23">
        <v>37.85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7</v>
      </c>
      <c r="Q19" s="23">
        <v>4</v>
      </c>
      <c r="R19" s="23">
        <v>2.652</v>
      </c>
      <c r="S19" s="23">
        <v>0</v>
      </c>
      <c r="T19" s="23">
        <v>0</v>
      </c>
      <c r="U19" s="23">
        <v>0</v>
      </c>
      <c r="V19" s="23">
        <v>0</v>
      </c>
      <c r="W19" s="191" t="s">
        <v>219</v>
      </c>
      <c r="X19" s="192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1</v>
      </c>
      <c r="AE19" s="23">
        <v>2</v>
      </c>
      <c r="AF19" s="23">
        <v>2.2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220</v>
      </c>
      <c r="B20" s="192"/>
      <c r="C20" s="23">
        <v>56</v>
      </c>
      <c r="D20" s="23">
        <v>173.13</v>
      </c>
      <c r="E20" s="23">
        <v>2</v>
      </c>
      <c r="F20" s="23">
        <v>6.2</v>
      </c>
      <c r="G20" s="23">
        <v>0</v>
      </c>
      <c r="H20" s="23">
        <v>0</v>
      </c>
      <c r="I20" s="23">
        <v>21</v>
      </c>
      <c r="J20" s="23">
        <v>78.85</v>
      </c>
      <c r="K20" s="23">
        <v>1</v>
      </c>
      <c r="L20" s="23">
        <v>9</v>
      </c>
      <c r="M20" s="23">
        <v>0</v>
      </c>
      <c r="N20" s="23">
        <v>0</v>
      </c>
      <c r="O20" s="23">
        <v>6</v>
      </c>
      <c r="P20" s="23">
        <v>16.4</v>
      </c>
      <c r="Q20" s="23">
        <v>8</v>
      </c>
      <c r="R20" s="23">
        <v>25.58</v>
      </c>
      <c r="S20" s="23">
        <v>5</v>
      </c>
      <c r="T20" s="23">
        <v>19.8</v>
      </c>
      <c r="U20" s="23">
        <v>1</v>
      </c>
      <c r="V20" s="23">
        <v>2</v>
      </c>
      <c r="W20" s="191" t="s">
        <v>220</v>
      </c>
      <c r="X20" s="192"/>
      <c r="Y20" s="23">
        <v>1</v>
      </c>
      <c r="Z20" s="23">
        <v>0.5</v>
      </c>
      <c r="AA20" s="23">
        <v>0</v>
      </c>
      <c r="AB20" s="23">
        <v>0</v>
      </c>
      <c r="AC20" s="23">
        <v>2</v>
      </c>
      <c r="AD20" s="23">
        <v>1.5</v>
      </c>
      <c r="AE20" s="23">
        <v>2</v>
      </c>
      <c r="AF20" s="23">
        <v>5.5</v>
      </c>
      <c r="AG20" s="23">
        <v>2</v>
      </c>
      <c r="AH20" s="23">
        <v>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4</v>
      </c>
      <c r="AT20" s="23">
        <v>3.3</v>
      </c>
    </row>
    <row r="21" spans="1:46" s="22" customFormat="1" ht="16.5" customHeight="1">
      <c r="A21" s="191" t="s">
        <v>221</v>
      </c>
      <c r="B21" s="192"/>
      <c r="C21" s="23">
        <v>17</v>
      </c>
      <c r="D21" s="23">
        <v>38.8</v>
      </c>
      <c r="E21" s="23">
        <v>3</v>
      </c>
      <c r="F21" s="23">
        <v>9</v>
      </c>
      <c r="G21" s="23">
        <v>0</v>
      </c>
      <c r="H21" s="23">
        <v>0</v>
      </c>
      <c r="I21" s="23">
        <v>5</v>
      </c>
      <c r="J21" s="23">
        <v>17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0.3</v>
      </c>
      <c r="Q21" s="23">
        <v>2</v>
      </c>
      <c r="R21" s="23">
        <v>5.5</v>
      </c>
      <c r="S21" s="23">
        <v>0</v>
      </c>
      <c r="T21" s="23">
        <v>0</v>
      </c>
      <c r="U21" s="23">
        <v>0</v>
      </c>
      <c r="V21" s="23">
        <v>0</v>
      </c>
      <c r="W21" s="191" t="s">
        <v>221</v>
      </c>
      <c r="X21" s="192"/>
      <c r="Y21" s="23">
        <v>0</v>
      </c>
      <c r="Z21" s="23">
        <v>0</v>
      </c>
      <c r="AA21" s="23">
        <v>2</v>
      </c>
      <c r="AB21" s="23">
        <v>3.5</v>
      </c>
      <c r="AC21" s="23">
        <v>1</v>
      </c>
      <c r="AD21" s="23">
        <v>1</v>
      </c>
      <c r="AE21" s="23">
        <v>1</v>
      </c>
      <c r="AF21" s="23">
        <v>0.5</v>
      </c>
      <c r="AG21" s="23">
        <v>2</v>
      </c>
      <c r="AH21" s="23">
        <v>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222</v>
      </c>
      <c r="B22" s="192"/>
      <c r="C22" s="23">
        <v>19</v>
      </c>
      <c r="D22" s="23">
        <v>191</v>
      </c>
      <c r="E22" s="23">
        <v>2</v>
      </c>
      <c r="F22" s="23">
        <v>29.2</v>
      </c>
      <c r="G22" s="23">
        <v>1</v>
      </c>
      <c r="H22" s="23">
        <v>10</v>
      </c>
      <c r="I22" s="23">
        <v>5</v>
      </c>
      <c r="J22" s="23">
        <v>22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25</v>
      </c>
      <c r="Q22" s="23">
        <v>5</v>
      </c>
      <c r="R22" s="23">
        <v>16.8</v>
      </c>
      <c r="S22" s="23">
        <v>1</v>
      </c>
      <c r="T22" s="23">
        <v>23</v>
      </c>
      <c r="U22" s="23">
        <v>0</v>
      </c>
      <c r="V22" s="23">
        <v>0</v>
      </c>
      <c r="W22" s="191" t="s">
        <v>222</v>
      </c>
      <c r="X22" s="192"/>
      <c r="Y22" s="23">
        <v>0</v>
      </c>
      <c r="Z22" s="23">
        <v>0</v>
      </c>
      <c r="AA22" s="23">
        <v>1</v>
      </c>
      <c r="AB22" s="23">
        <v>60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223</v>
      </c>
      <c r="B23" s="192"/>
      <c r="C23" s="23">
        <v>6</v>
      </c>
      <c r="D23" s="23">
        <v>38.56</v>
      </c>
      <c r="E23" s="23">
        <v>1</v>
      </c>
      <c r="F23" s="23">
        <v>12</v>
      </c>
      <c r="G23" s="23">
        <v>0</v>
      </c>
      <c r="H23" s="23">
        <v>0</v>
      </c>
      <c r="I23" s="23">
        <v>1</v>
      </c>
      <c r="J23" s="23">
        <v>25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2</v>
      </c>
      <c r="R23" s="23">
        <v>0.5</v>
      </c>
      <c r="S23" s="23">
        <v>0</v>
      </c>
      <c r="T23" s="23">
        <v>0</v>
      </c>
      <c r="U23" s="23">
        <v>1</v>
      </c>
      <c r="V23" s="23">
        <v>0.06</v>
      </c>
      <c r="W23" s="191" t="s">
        <v>223</v>
      </c>
      <c r="X23" s="192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224</v>
      </c>
      <c r="B24" s="192"/>
      <c r="C24" s="23">
        <v>29</v>
      </c>
      <c r="D24" s="23">
        <v>223.79</v>
      </c>
      <c r="E24" s="23">
        <v>1</v>
      </c>
      <c r="F24" s="23">
        <v>5</v>
      </c>
      <c r="G24" s="23">
        <v>0</v>
      </c>
      <c r="H24" s="23">
        <v>0</v>
      </c>
      <c r="I24" s="23">
        <v>4</v>
      </c>
      <c r="J24" s="23">
        <v>63.39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32.3</v>
      </c>
      <c r="Q24" s="23">
        <v>10</v>
      </c>
      <c r="R24" s="23">
        <v>79.5</v>
      </c>
      <c r="S24" s="23">
        <v>0</v>
      </c>
      <c r="T24" s="23">
        <v>0</v>
      </c>
      <c r="U24" s="23">
        <v>1</v>
      </c>
      <c r="V24" s="23">
        <v>16</v>
      </c>
      <c r="W24" s="191" t="s">
        <v>224</v>
      </c>
      <c r="X24" s="192"/>
      <c r="Y24" s="23">
        <v>2</v>
      </c>
      <c r="Z24" s="23">
        <v>1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2</v>
      </c>
      <c r="AT24" s="23">
        <v>25.5</v>
      </c>
    </row>
    <row r="25" spans="1:46" s="22" customFormat="1" ht="16.5" customHeight="1">
      <c r="A25" s="191" t="s">
        <v>209</v>
      </c>
      <c r="B25" s="192"/>
      <c r="C25" s="23">
        <v>4</v>
      </c>
      <c r="D25" s="23">
        <v>31.6</v>
      </c>
      <c r="E25" s="23">
        <v>0</v>
      </c>
      <c r="F25" s="23">
        <v>0</v>
      </c>
      <c r="G25" s="23">
        <v>1</v>
      </c>
      <c r="H25" s="23">
        <v>29</v>
      </c>
      <c r="I25" s="23">
        <v>1</v>
      </c>
      <c r="J25" s="23">
        <v>0.3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191" t="s">
        <v>209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225</v>
      </c>
      <c r="B26" s="192"/>
      <c r="C26" s="23">
        <v>9</v>
      </c>
      <c r="D26" s="23">
        <v>62.5</v>
      </c>
      <c r="E26" s="23">
        <v>0</v>
      </c>
      <c r="F26" s="23">
        <v>0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1</v>
      </c>
      <c r="R26" s="23">
        <v>3</v>
      </c>
      <c r="S26" s="23">
        <v>1</v>
      </c>
      <c r="T26" s="23">
        <v>25</v>
      </c>
      <c r="U26" s="23">
        <v>0</v>
      </c>
      <c r="V26" s="23">
        <v>0</v>
      </c>
      <c r="W26" s="191" t="s">
        <v>225</v>
      </c>
      <c r="X26" s="192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12</v>
      </c>
      <c r="AE26" s="23">
        <v>0</v>
      </c>
      <c r="AF26" s="23">
        <v>0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2</v>
      </c>
      <c r="AR26" s="23">
        <v>7.5</v>
      </c>
      <c r="AS26" s="23">
        <v>1</v>
      </c>
      <c r="AT26" s="23">
        <v>8</v>
      </c>
    </row>
    <row r="27" spans="1:46" s="22" customFormat="1" ht="16.5" customHeight="1">
      <c r="A27" s="191" t="s">
        <v>226</v>
      </c>
      <c r="B27" s="192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226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227</v>
      </c>
      <c r="B28" s="192"/>
      <c r="C28" s="23">
        <v>22</v>
      </c>
      <c r="D28" s="23">
        <v>31.6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4.75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14</v>
      </c>
      <c r="Q28" s="23">
        <v>3</v>
      </c>
      <c r="R28" s="23">
        <v>4.8</v>
      </c>
      <c r="S28" s="23">
        <v>1</v>
      </c>
      <c r="T28" s="23">
        <v>5</v>
      </c>
      <c r="U28" s="23">
        <v>0</v>
      </c>
      <c r="V28" s="23">
        <v>0</v>
      </c>
      <c r="W28" s="191" t="s">
        <v>227</v>
      </c>
      <c r="X28" s="192"/>
      <c r="Y28" s="23">
        <v>1</v>
      </c>
      <c r="Z28" s="23">
        <v>0.25</v>
      </c>
      <c r="AA28" s="23">
        <v>0</v>
      </c>
      <c r="AB28" s="23">
        <v>0</v>
      </c>
      <c r="AC28" s="23">
        <v>1</v>
      </c>
      <c r="AD28" s="23">
        <v>1</v>
      </c>
      <c r="AE28" s="23">
        <v>4</v>
      </c>
      <c r="AF28" s="23">
        <v>1</v>
      </c>
      <c r="AG28" s="23">
        <v>2</v>
      </c>
      <c r="AH28" s="23">
        <v>0.8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1" t="s">
        <v>228</v>
      </c>
      <c r="B29" s="192"/>
      <c r="C29" s="23">
        <v>35</v>
      </c>
      <c r="D29" s="23">
        <v>134.16</v>
      </c>
      <c r="E29" s="23">
        <v>0</v>
      </c>
      <c r="F29" s="23">
        <v>0</v>
      </c>
      <c r="G29" s="23">
        <v>1</v>
      </c>
      <c r="H29" s="23">
        <v>10</v>
      </c>
      <c r="I29" s="23">
        <v>7</v>
      </c>
      <c r="J29" s="23">
        <v>28.7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3.5</v>
      </c>
      <c r="Q29" s="23">
        <v>5</v>
      </c>
      <c r="R29" s="23">
        <v>8</v>
      </c>
      <c r="S29" s="23">
        <v>0</v>
      </c>
      <c r="T29" s="23">
        <v>0</v>
      </c>
      <c r="U29" s="23">
        <v>0</v>
      </c>
      <c r="V29" s="23">
        <v>0</v>
      </c>
      <c r="W29" s="191" t="s">
        <v>228</v>
      </c>
      <c r="X29" s="192"/>
      <c r="Y29" s="23">
        <v>4</v>
      </c>
      <c r="Z29" s="23">
        <v>58.2</v>
      </c>
      <c r="AA29" s="23">
        <v>1</v>
      </c>
      <c r="AB29" s="23">
        <v>5</v>
      </c>
      <c r="AC29" s="23">
        <v>4</v>
      </c>
      <c r="AD29" s="23">
        <v>6.16</v>
      </c>
      <c r="AE29" s="23">
        <v>6</v>
      </c>
      <c r="AF29" s="23">
        <v>4.7</v>
      </c>
      <c r="AG29" s="23">
        <v>0</v>
      </c>
      <c r="AH29" s="23">
        <v>0</v>
      </c>
      <c r="AI29" s="23">
        <v>1</v>
      </c>
      <c r="AJ29" s="23">
        <v>0.3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7.3</v>
      </c>
      <c r="AQ29" s="23">
        <v>1</v>
      </c>
      <c r="AR29" s="23">
        <v>1</v>
      </c>
      <c r="AS29" s="23">
        <v>1</v>
      </c>
      <c r="AT29" s="23">
        <v>1.3</v>
      </c>
    </row>
    <row r="30" spans="1:46" s="22" customFormat="1" ht="16.5" customHeight="1">
      <c r="A30" s="191" t="s">
        <v>229</v>
      </c>
      <c r="B30" s="192"/>
      <c r="C30" s="23">
        <v>16</v>
      </c>
      <c r="D30" s="23">
        <v>28.04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12.18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2.01</v>
      </c>
      <c r="Q30" s="23">
        <v>4</v>
      </c>
      <c r="R30" s="23">
        <v>5.5</v>
      </c>
      <c r="S30" s="23">
        <v>0</v>
      </c>
      <c r="T30" s="23">
        <v>0</v>
      </c>
      <c r="U30" s="23">
        <v>0</v>
      </c>
      <c r="V30" s="23">
        <v>0</v>
      </c>
      <c r="W30" s="191" t="s">
        <v>229</v>
      </c>
      <c r="X30" s="192"/>
      <c r="Y30" s="23">
        <v>1</v>
      </c>
      <c r="Z30" s="23">
        <v>1.1</v>
      </c>
      <c r="AA30" s="23">
        <v>1</v>
      </c>
      <c r="AB30" s="23">
        <v>1</v>
      </c>
      <c r="AC30" s="23">
        <v>0</v>
      </c>
      <c r="AD30" s="23">
        <v>0</v>
      </c>
      <c r="AE30" s="23">
        <v>1</v>
      </c>
      <c r="AF30" s="23">
        <v>4</v>
      </c>
      <c r="AG30" s="23">
        <v>3</v>
      </c>
      <c r="AH30" s="23">
        <v>2.25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189" t="s">
        <v>230</v>
      </c>
      <c r="B31" s="190"/>
      <c r="C31" s="23">
        <v>3</v>
      </c>
      <c r="D31" s="23">
        <v>4.5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189" t="s">
        <v>230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1.5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3</v>
      </c>
      <c r="D32" s="23">
        <v>4.5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1.5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中華民國105年06月01日編製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57" customFormat="1" ht="19.5" customHeight="1">
      <c r="A41" s="371" t="s">
        <v>252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253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zoomScalePageLayoutView="0" workbookViewId="0" topLeftCell="A13">
      <selection activeCell="K38" sqref="K38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0" t="s">
        <v>2</v>
      </c>
      <c r="G1" s="381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2" t="s">
        <v>172</v>
      </c>
      <c r="G2" s="383"/>
    </row>
    <row r="3" spans="1:7" ht="16.5">
      <c r="A3" s="301" t="s">
        <v>173</v>
      </c>
      <c r="B3" s="301"/>
      <c r="C3" s="301"/>
      <c r="D3" s="301"/>
      <c r="E3" s="301"/>
      <c r="F3" s="301"/>
      <c r="G3" s="301"/>
    </row>
    <row r="4" spans="1:7" ht="16.5">
      <c r="A4" s="302"/>
      <c r="B4" s="302"/>
      <c r="C4" s="302"/>
      <c r="D4" s="302"/>
      <c r="E4" s="302"/>
      <c r="F4" s="302"/>
      <c r="G4" s="302"/>
    </row>
    <row r="5" spans="1:7" ht="16.5">
      <c r="A5" s="79"/>
      <c r="B5" s="79"/>
      <c r="C5" s="265" t="str">
        <f>CONCATENATE('2491-00-06'!G5,"底")</f>
        <v>中華民國105年05月底</v>
      </c>
      <c r="D5" s="265"/>
      <c r="E5" s="265"/>
      <c r="F5" s="79"/>
      <c r="G5" s="163" t="s">
        <v>174</v>
      </c>
    </row>
    <row r="6" spans="1:7" ht="16.5">
      <c r="A6" s="384"/>
      <c r="B6" s="384"/>
      <c r="C6" s="385"/>
      <c r="D6" s="298" t="s">
        <v>133</v>
      </c>
      <c r="E6" s="315" t="s">
        <v>135</v>
      </c>
      <c r="F6" s="334"/>
      <c r="G6" s="334"/>
    </row>
    <row r="7" spans="1:7" ht="16.5">
      <c r="A7" s="386"/>
      <c r="B7" s="386"/>
      <c r="C7" s="387"/>
      <c r="D7" s="299"/>
      <c r="E7" s="317"/>
      <c r="F7" s="335"/>
      <c r="G7" s="335"/>
    </row>
    <row r="8" spans="1:7" ht="16.5">
      <c r="A8" s="378" t="s">
        <v>34</v>
      </c>
      <c r="B8" s="378"/>
      <c r="C8" s="379"/>
      <c r="D8" s="164">
        <v>5194</v>
      </c>
      <c r="E8" s="164"/>
      <c r="F8" s="164"/>
      <c r="G8" s="164">
        <v>4237</v>
      </c>
    </row>
    <row r="9" spans="1:7" ht="16.5">
      <c r="A9" s="372" t="s">
        <v>175</v>
      </c>
      <c r="B9" s="372"/>
      <c r="C9" s="373"/>
      <c r="D9" s="164"/>
      <c r="E9" s="164"/>
      <c r="F9" s="164"/>
      <c r="G9" s="164"/>
    </row>
    <row r="10" spans="1:7" ht="16.5">
      <c r="A10" s="372" t="s">
        <v>176</v>
      </c>
      <c r="B10" s="372"/>
      <c r="C10" s="373"/>
      <c r="D10" s="164">
        <v>1288</v>
      </c>
      <c r="E10" s="164"/>
      <c r="F10" s="164"/>
      <c r="G10" s="172">
        <v>0</v>
      </c>
    </row>
    <row r="11" spans="1:7" ht="16.5">
      <c r="A11" s="372" t="s">
        <v>177</v>
      </c>
      <c r="B11" s="372"/>
      <c r="C11" s="373"/>
      <c r="D11" s="164">
        <v>1652</v>
      </c>
      <c r="E11" s="164"/>
      <c r="F11" s="164"/>
      <c r="G11" s="172">
        <v>0</v>
      </c>
    </row>
    <row r="12" spans="1:7" ht="16.5">
      <c r="A12" s="372" t="s">
        <v>178</v>
      </c>
      <c r="B12" s="372"/>
      <c r="C12" s="373"/>
      <c r="D12" s="164">
        <v>1206</v>
      </c>
      <c r="E12" s="164"/>
      <c r="F12" s="164"/>
      <c r="G12" s="172">
        <v>0</v>
      </c>
    </row>
    <row r="13" spans="1:7" ht="16.5">
      <c r="A13" s="372" t="s">
        <v>179</v>
      </c>
      <c r="B13" s="372"/>
      <c r="C13" s="373"/>
      <c r="D13" s="164">
        <v>382</v>
      </c>
      <c r="E13" s="164"/>
      <c r="F13" s="164"/>
      <c r="G13" s="172">
        <v>0</v>
      </c>
    </row>
    <row r="14" spans="1:7" ht="16.5">
      <c r="A14" s="372" t="s">
        <v>180</v>
      </c>
      <c r="B14" s="372"/>
      <c r="C14" s="373"/>
      <c r="D14" s="164">
        <v>248</v>
      </c>
      <c r="E14" s="164"/>
      <c r="F14" s="164"/>
      <c r="G14" s="172">
        <v>0</v>
      </c>
    </row>
    <row r="15" spans="1:7" ht="16.5">
      <c r="A15" s="372" t="s">
        <v>181</v>
      </c>
      <c r="B15" s="372"/>
      <c r="C15" s="373"/>
      <c r="D15" s="164">
        <v>59</v>
      </c>
      <c r="E15" s="164"/>
      <c r="F15" s="164"/>
      <c r="G15" s="172">
        <v>0</v>
      </c>
    </row>
    <row r="16" spans="1:7" ht="16.5">
      <c r="A16" s="372" t="s">
        <v>182</v>
      </c>
      <c r="B16" s="372"/>
      <c r="C16" s="373"/>
      <c r="D16" s="164">
        <v>28</v>
      </c>
      <c r="E16" s="164"/>
      <c r="F16" s="164"/>
      <c r="G16" s="172">
        <v>0</v>
      </c>
    </row>
    <row r="17" spans="1:7" ht="16.5">
      <c r="A17" s="372" t="s">
        <v>183</v>
      </c>
      <c r="B17" s="372"/>
      <c r="C17" s="373"/>
      <c r="D17" s="164">
        <v>60</v>
      </c>
      <c r="E17" s="164"/>
      <c r="F17" s="164"/>
      <c r="G17" s="172">
        <v>0</v>
      </c>
    </row>
    <row r="18" spans="1:7" ht="16.5">
      <c r="A18" s="372" t="s">
        <v>184</v>
      </c>
      <c r="B18" s="372"/>
      <c r="C18" s="373"/>
      <c r="D18" s="164">
        <v>63</v>
      </c>
      <c r="E18" s="164"/>
      <c r="F18" s="164"/>
      <c r="G18" s="172">
        <v>0</v>
      </c>
    </row>
    <row r="19" spans="1:7" ht="16.5">
      <c r="A19" s="372" t="s">
        <v>185</v>
      </c>
      <c r="B19" s="372"/>
      <c r="C19" s="373"/>
      <c r="D19" s="164">
        <v>47</v>
      </c>
      <c r="E19" s="164"/>
      <c r="F19" s="164"/>
      <c r="G19" s="172">
        <v>0</v>
      </c>
    </row>
    <row r="20" spans="1:7" ht="16.5">
      <c r="A20" s="372" t="s">
        <v>186</v>
      </c>
      <c r="B20" s="372"/>
      <c r="C20" s="373"/>
      <c r="D20" s="164">
        <v>25</v>
      </c>
      <c r="E20" s="164"/>
      <c r="F20" s="164"/>
      <c r="G20" s="172">
        <v>0</v>
      </c>
    </row>
    <row r="21" spans="1:7" ht="16.5">
      <c r="A21" s="372" t="s">
        <v>187</v>
      </c>
      <c r="B21" s="372"/>
      <c r="C21" s="373"/>
      <c r="D21" s="164">
        <v>136</v>
      </c>
      <c r="E21" s="164"/>
      <c r="F21" s="164"/>
      <c r="G21" s="172">
        <v>0</v>
      </c>
    </row>
    <row r="22" spans="1:22" ht="16.5">
      <c r="A22" s="372"/>
      <c r="B22" s="372"/>
      <c r="C22" s="373"/>
      <c r="D22" s="164"/>
      <c r="E22" s="164"/>
      <c r="F22" s="164"/>
      <c r="G22" s="164"/>
      <c r="V22" s="76" t="s">
        <v>269</v>
      </c>
    </row>
    <row r="23" spans="1:7" ht="16.5">
      <c r="A23" s="372" t="s">
        <v>188</v>
      </c>
      <c r="B23" s="372"/>
      <c r="C23" s="373"/>
      <c r="D23" s="164">
        <v>5194</v>
      </c>
      <c r="E23" s="164"/>
      <c r="F23" s="164"/>
      <c r="G23" s="164">
        <v>4237</v>
      </c>
    </row>
    <row r="24" spans="1:7" ht="16.5">
      <c r="A24" s="372" t="s">
        <v>189</v>
      </c>
      <c r="B24" s="372"/>
      <c r="C24" s="373"/>
      <c r="D24" s="164">
        <v>34</v>
      </c>
      <c r="E24" s="164"/>
      <c r="F24" s="164"/>
      <c r="G24" s="164">
        <v>2</v>
      </c>
    </row>
    <row r="25" spans="1:7" ht="16.5">
      <c r="A25" s="372" t="s">
        <v>190</v>
      </c>
      <c r="B25" s="372"/>
      <c r="C25" s="373"/>
      <c r="D25" s="164">
        <v>10</v>
      </c>
      <c r="E25" s="164"/>
      <c r="F25" s="164"/>
      <c r="G25" s="164">
        <v>0</v>
      </c>
    </row>
    <row r="26" spans="1:7" ht="16.5">
      <c r="A26" s="372" t="s">
        <v>191</v>
      </c>
      <c r="B26" s="372"/>
      <c r="C26" s="373"/>
      <c r="D26" s="164">
        <v>780</v>
      </c>
      <c r="E26" s="164"/>
      <c r="F26" s="164"/>
      <c r="G26" s="164">
        <v>60</v>
      </c>
    </row>
    <row r="27" spans="1:7" ht="16.5">
      <c r="A27" s="372" t="s">
        <v>192</v>
      </c>
      <c r="B27" s="372"/>
      <c r="C27" s="373"/>
      <c r="D27" s="164">
        <v>19</v>
      </c>
      <c r="E27" s="164"/>
      <c r="F27" s="164"/>
      <c r="G27" s="164">
        <v>0</v>
      </c>
    </row>
    <row r="28" spans="1:7" ht="16.5">
      <c r="A28" s="372" t="s">
        <v>193</v>
      </c>
      <c r="B28" s="372"/>
      <c r="C28" s="373"/>
      <c r="D28" s="164">
        <v>8</v>
      </c>
      <c r="E28" s="164"/>
      <c r="F28" s="164"/>
      <c r="G28" s="164">
        <v>1</v>
      </c>
    </row>
    <row r="29" spans="1:7" ht="16.5">
      <c r="A29" s="372" t="s">
        <v>323</v>
      </c>
      <c r="B29" s="372"/>
      <c r="C29" s="373"/>
      <c r="D29" s="164">
        <v>401</v>
      </c>
      <c r="E29" s="164"/>
      <c r="F29" s="164"/>
      <c r="G29" s="164">
        <v>5</v>
      </c>
    </row>
    <row r="30" spans="1:7" ht="16.5">
      <c r="A30" s="372" t="s">
        <v>194</v>
      </c>
      <c r="B30" s="372"/>
      <c r="C30" s="373"/>
      <c r="D30" s="164">
        <v>1189</v>
      </c>
      <c r="E30" s="164"/>
      <c r="F30" s="164"/>
      <c r="G30" s="164">
        <v>56</v>
      </c>
    </row>
    <row r="31" spans="1:7" ht="16.5">
      <c r="A31" s="372" t="s">
        <v>195</v>
      </c>
      <c r="B31" s="372"/>
      <c r="C31" s="373"/>
      <c r="D31" s="164">
        <v>133</v>
      </c>
      <c r="E31" s="164"/>
      <c r="F31" s="164"/>
      <c r="G31" s="164">
        <v>17</v>
      </c>
    </row>
    <row r="32" spans="1:7" ht="16.5">
      <c r="A32" s="372" t="s">
        <v>196</v>
      </c>
      <c r="B32" s="372"/>
      <c r="C32" s="373"/>
      <c r="D32" s="164">
        <v>13</v>
      </c>
      <c r="E32" s="164"/>
      <c r="F32" s="164"/>
      <c r="G32" s="164">
        <v>2</v>
      </c>
    </row>
    <row r="33" spans="1:7" ht="16.5">
      <c r="A33" s="372" t="s">
        <v>324</v>
      </c>
      <c r="B33" s="372"/>
      <c r="C33" s="373"/>
      <c r="D33" s="164">
        <v>381</v>
      </c>
      <c r="E33" s="164"/>
      <c r="F33" s="164"/>
      <c r="G33" s="164">
        <v>19</v>
      </c>
    </row>
    <row r="34" spans="1:7" ht="16.5">
      <c r="A34" s="372" t="s">
        <v>197</v>
      </c>
      <c r="B34" s="372"/>
      <c r="C34" s="373"/>
      <c r="D34" s="164">
        <v>604</v>
      </c>
      <c r="E34" s="164"/>
      <c r="F34" s="164"/>
      <c r="G34" s="164">
        <v>66</v>
      </c>
    </row>
    <row r="35" spans="1:7" ht="16.5">
      <c r="A35" s="372" t="s">
        <v>198</v>
      </c>
      <c r="B35" s="372"/>
      <c r="C35" s="373"/>
      <c r="D35" s="164">
        <v>386</v>
      </c>
      <c r="E35" s="164"/>
      <c r="F35" s="164"/>
      <c r="G35" s="164">
        <v>2</v>
      </c>
    </row>
    <row r="36" spans="1:7" ht="16.5">
      <c r="A36" s="372" t="s">
        <v>199</v>
      </c>
      <c r="B36" s="372"/>
      <c r="C36" s="373"/>
      <c r="D36" s="164">
        <v>779</v>
      </c>
      <c r="E36" s="164"/>
      <c r="F36" s="164"/>
      <c r="G36" s="164">
        <v>57</v>
      </c>
    </row>
    <row r="37" spans="1:7" ht="16.5">
      <c r="A37" s="372" t="s">
        <v>200</v>
      </c>
      <c r="B37" s="372"/>
      <c r="C37" s="373"/>
      <c r="D37" s="164">
        <v>88</v>
      </c>
      <c r="E37" s="164"/>
      <c r="F37" s="164"/>
      <c r="G37" s="164">
        <v>1221</v>
      </c>
    </row>
    <row r="38" spans="1:7" ht="16.5">
      <c r="A38" s="372" t="s">
        <v>201</v>
      </c>
      <c r="B38" s="372"/>
      <c r="C38" s="373"/>
      <c r="D38" s="164">
        <v>0</v>
      </c>
      <c r="E38" s="164"/>
      <c r="F38" s="164"/>
      <c r="G38" s="164">
        <v>0</v>
      </c>
    </row>
    <row r="39" spans="1:7" ht="16.5">
      <c r="A39" s="372" t="s">
        <v>325</v>
      </c>
      <c r="B39" s="372"/>
      <c r="C39" s="373"/>
      <c r="D39" s="164">
        <v>0</v>
      </c>
      <c r="E39" s="164"/>
      <c r="F39" s="164"/>
      <c r="G39" s="164">
        <v>0</v>
      </c>
    </row>
    <row r="40" spans="1:7" ht="16.5">
      <c r="A40" s="372" t="s">
        <v>202</v>
      </c>
      <c r="B40" s="372"/>
      <c r="C40" s="373"/>
      <c r="D40" s="164">
        <v>0</v>
      </c>
      <c r="E40" s="164"/>
      <c r="F40" s="164"/>
      <c r="G40" s="164">
        <v>0</v>
      </c>
    </row>
    <row r="41" spans="1:7" ht="16.5">
      <c r="A41" s="372" t="s">
        <v>203</v>
      </c>
      <c r="B41" s="372"/>
      <c r="C41" s="373"/>
      <c r="D41" s="164">
        <v>17</v>
      </c>
      <c r="E41" s="164"/>
      <c r="F41" s="164"/>
      <c r="G41" s="164">
        <v>0</v>
      </c>
    </row>
    <row r="42" spans="1:7" ht="16.5">
      <c r="A42" s="372" t="s">
        <v>204</v>
      </c>
      <c r="B42" s="372"/>
      <c r="C42" s="373"/>
      <c r="D42" s="164">
        <v>130</v>
      </c>
      <c r="E42" s="164"/>
      <c r="F42" s="164"/>
      <c r="G42" s="164">
        <v>0</v>
      </c>
    </row>
    <row r="43" spans="1:7" ht="16.5">
      <c r="A43" s="375" t="s">
        <v>205</v>
      </c>
      <c r="B43" s="375"/>
      <c r="C43" s="376"/>
      <c r="D43" s="164">
        <v>222</v>
      </c>
      <c r="E43" s="164"/>
      <c r="F43" s="164"/>
      <c r="G43" s="164">
        <v>2729</v>
      </c>
    </row>
    <row r="44" spans="1:7" ht="16.5">
      <c r="A44" s="377" t="s">
        <v>208</v>
      </c>
      <c r="B44" s="377"/>
      <c r="C44" s="37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74"/>
      <c r="B49" s="374"/>
      <c r="C49" s="374"/>
      <c r="D49" s="374"/>
      <c r="E49" s="374"/>
      <c r="F49" s="374"/>
      <c r="G49" s="374"/>
    </row>
    <row r="50" spans="1:7" ht="16.5">
      <c r="A50" s="291" t="s">
        <v>207</v>
      </c>
      <c r="B50" s="291"/>
      <c r="C50" s="291"/>
      <c r="D50" s="291"/>
      <c r="E50" s="291"/>
      <c r="F50" s="291"/>
      <c r="G50" s="29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243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中華民國105年05月底</v>
      </c>
      <c r="I5" s="226"/>
      <c r="J5" s="226"/>
      <c r="K5" s="226"/>
      <c r="L5" s="226"/>
      <c r="M5" s="226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7" t="str">
        <f>'2491-00-01'!H5</f>
        <v>中華民國105年05月底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47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304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47</v>
      </c>
      <c r="X6" s="221"/>
      <c r="Y6" s="390" t="s">
        <v>306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22</v>
      </c>
      <c r="AJ6" s="197"/>
      <c r="AK6" s="392" t="s">
        <v>308</v>
      </c>
      <c r="AL6" s="393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398"/>
      <c r="AL7" s="39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664835</v>
      </c>
      <c r="D9" s="39">
        <v>22372598.357757</v>
      </c>
      <c r="E9" s="39">
        <v>14027</v>
      </c>
      <c r="F9" s="39">
        <v>556645.723408</v>
      </c>
      <c r="G9" s="39">
        <v>3988</v>
      </c>
      <c r="H9" s="39">
        <v>254478.684261</v>
      </c>
      <c r="I9" s="39">
        <v>187768</v>
      </c>
      <c r="J9" s="39">
        <v>8027836.601305</v>
      </c>
      <c r="K9" s="39">
        <v>2780</v>
      </c>
      <c r="L9" s="39">
        <v>813399.897514</v>
      </c>
      <c r="M9" s="39">
        <v>3953</v>
      </c>
      <c r="N9" s="39">
        <v>181105.430209</v>
      </c>
      <c r="O9" s="39">
        <v>103194</v>
      </c>
      <c r="P9" s="39">
        <v>1143547.571997</v>
      </c>
      <c r="Q9" s="39">
        <v>119411</v>
      </c>
      <c r="R9" s="39">
        <v>1009424.679136</v>
      </c>
      <c r="S9" s="39">
        <v>16147</v>
      </c>
      <c r="T9" s="39">
        <v>808728.782778</v>
      </c>
      <c r="U9" s="39">
        <v>6600</v>
      </c>
      <c r="V9" s="39">
        <v>65299.629235</v>
      </c>
      <c r="W9" s="37" t="s">
        <v>34</v>
      </c>
      <c r="X9" s="38"/>
      <c r="Y9" s="39">
        <v>21817</v>
      </c>
      <c r="Z9" s="39">
        <v>546548.591238</v>
      </c>
      <c r="AA9" s="39">
        <v>35806</v>
      </c>
      <c r="AB9" s="39">
        <v>6552203.78732</v>
      </c>
      <c r="AC9" s="39">
        <v>30494</v>
      </c>
      <c r="AD9" s="39">
        <v>1178541.113264</v>
      </c>
      <c r="AE9" s="39">
        <v>56176</v>
      </c>
      <c r="AF9" s="39">
        <v>453217.646555</v>
      </c>
      <c r="AG9" s="39">
        <v>16287</v>
      </c>
      <c r="AH9" s="39">
        <v>292099.875092</v>
      </c>
      <c r="AI9" s="39">
        <v>130</v>
      </c>
      <c r="AJ9" s="39">
        <v>226.02</v>
      </c>
      <c r="AK9" s="39">
        <v>347</v>
      </c>
      <c r="AL9" s="39">
        <v>1747.246</v>
      </c>
      <c r="AM9" s="39">
        <v>53</v>
      </c>
      <c r="AN9" s="39">
        <v>228.65</v>
      </c>
      <c r="AO9" s="39">
        <v>2222</v>
      </c>
      <c r="AP9" s="39">
        <v>74123.477791</v>
      </c>
      <c r="AQ9" s="39">
        <v>12677</v>
      </c>
      <c r="AR9" s="39">
        <v>135381.426893</v>
      </c>
      <c r="AS9" s="39">
        <v>30958</v>
      </c>
      <c r="AT9" s="39">
        <v>277813.523761</v>
      </c>
    </row>
    <row r="10" spans="1:46" s="22" customFormat="1" ht="45" customHeight="1">
      <c r="A10" s="37" t="s">
        <v>48</v>
      </c>
      <c r="B10" s="38"/>
      <c r="C10" s="39">
        <v>10371</v>
      </c>
      <c r="D10" s="39">
        <v>14013853.772772</v>
      </c>
      <c r="E10" s="39">
        <v>270</v>
      </c>
      <c r="F10" s="39">
        <v>378588.8552</v>
      </c>
      <c r="G10" s="39">
        <v>64</v>
      </c>
      <c r="H10" s="39">
        <v>194855.416773</v>
      </c>
      <c r="I10" s="39">
        <v>2507</v>
      </c>
      <c r="J10" s="39">
        <v>4134783.504184</v>
      </c>
      <c r="K10" s="39">
        <v>134</v>
      </c>
      <c r="L10" s="39">
        <v>760665.18459</v>
      </c>
      <c r="M10" s="39">
        <v>25</v>
      </c>
      <c r="N10" s="39">
        <v>149763.37192</v>
      </c>
      <c r="O10" s="39">
        <v>963</v>
      </c>
      <c r="P10" s="39">
        <v>357427.88688</v>
      </c>
      <c r="Q10" s="39">
        <v>1397</v>
      </c>
      <c r="R10" s="39">
        <v>364557.898952</v>
      </c>
      <c r="S10" s="39">
        <v>438</v>
      </c>
      <c r="T10" s="39">
        <v>548951.148928</v>
      </c>
      <c r="U10" s="39">
        <v>42</v>
      </c>
      <c r="V10" s="39">
        <v>13038.962763</v>
      </c>
      <c r="W10" s="37" t="s">
        <v>48</v>
      </c>
      <c r="X10" s="38"/>
      <c r="Y10" s="39">
        <v>497</v>
      </c>
      <c r="Z10" s="39">
        <v>371406.272699</v>
      </c>
      <c r="AA10" s="39">
        <v>1499</v>
      </c>
      <c r="AB10" s="39">
        <v>5689410.320616</v>
      </c>
      <c r="AC10" s="39">
        <v>855</v>
      </c>
      <c r="AD10" s="39">
        <v>577372.936024</v>
      </c>
      <c r="AE10" s="39">
        <v>930</v>
      </c>
      <c r="AF10" s="39">
        <v>129069.475469</v>
      </c>
      <c r="AG10" s="39">
        <v>223</v>
      </c>
      <c r="AH10" s="39">
        <v>150390.448685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47837.959127</v>
      </c>
      <c r="AQ10" s="39">
        <v>170</v>
      </c>
      <c r="AR10" s="39">
        <v>47608.953057</v>
      </c>
      <c r="AS10" s="39">
        <v>302</v>
      </c>
      <c r="AT10" s="39">
        <v>98125.176905</v>
      </c>
    </row>
    <row r="11" spans="1:46" s="22" customFormat="1" ht="45" customHeight="1">
      <c r="A11" s="37" t="s">
        <v>49</v>
      </c>
      <c r="B11" s="38"/>
      <c r="C11" s="39">
        <v>152515</v>
      </c>
      <c r="D11" s="39">
        <v>1532171.935579</v>
      </c>
      <c r="E11" s="39">
        <v>4612</v>
      </c>
      <c r="F11" s="39">
        <v>48116.877765</v>
      </c>
      <c r="G11" s="39">
        <v>1780</v>
      </c>
      <c r="H11" s="39">
        <v>25305.477257</v>
      </c>
      <c r="I11" s="39">
        <v>50284</v>
      </c>
      <c r="J11" s="39">
        <v>704770.083482</v>
      </c>
      <c r="K11" s="39">
        <v>916</v>
      </c>
      <c r="L11" s="39">
        <v>15481.053468</v>
      </c>
      <c r="M11" s="39">
        <v>1203</v>
      </c>
      <c r="N11" s="39">
        <v>9948.461448</v>
      </c>
      <c r="O11" s="39">
        <v>26559</v>
      </c>
      <c r="P11" s="39">
        <v>177672.820548</v>
      </c>
      <c r="Q11" s="39">
        <v>21390</v>
      </c>
      <c r="R11" s="39">
        <v>100422.015454</v>
      </c>
      <c r="S11" s="39">
        <v>3886</v>
      </c>
      <c r="T11" s="39">
        <v>69610.84547</v>
      </c>
      <c r="U11" s="39">
        <v>1168</v>
      </c>
      <c r="V11" s="39">
        <v>9925.808088</v>
      </c>
      <c r="W11" s="37" t="s">
        <v>49</v>
      </c>
      <c r="X11" s="38"/>
      <c r="Y11" s="39">
        <v>3221</v>
      </c>
      <c r="Z11" s="39">
        <v>18384.472763</v>
      </c>
      <c r="AA11" s="39">
        <v>5409</v>
      </c>
      <c r="AB11" s="39">
        <v>101357.184972</v>
      </c>
      <c r="AC11" s="39">
        <v>8279</v>
      </c>
      <c r="AD11" s="39">
        <v>110872.205211</v>
      </c>
      <c r="AE11" s="39">
        <v>9371</v>
      </c>
      <c r="AF11" s="39">
        <v>48248.819861</v>
      </c>
      <c r="AG11" s="39">
        <v>4636</v>
      </c>
      <c r="AH11" s="39">
        <v>32366.945086</v>
      </c>
      <c r="AI11" s="39">
        <v>42</v>
      </c>
      <c r="AJ11" s="39">
        <v>60.648</v>
      </c>
      <c r="AK11" s="39">
        <v>77</v>
      </c>
      <c r="AL11" s="39">
        <v>181.526</v>
      </c>
      <c r="AM11" s="39">
        <v>24</v>
      </c>
      <c r="AN11" s="39">
        <v>98</v>
      </c>
      <c r="AO11" s="39">
        <v>645</v>
      </c>
      <c r="AP11" s="39">
        <v>8462.651983</v>
      </c>
      <c r="AQ11" s="39">
        <v>2651</v>
      </c>
      <c r="AR11" s="39">
        <v>11971.58495</v>
      </c>
      <c r="AS11" s="39">
        <v>6362</v>
      </c>
      <c r="AT11" s="39">
        <v>38914.453773</v>
      </c>
    </row>
    <row r="12" spans="1:46" s="22" customFormat="1" ht="45" customHeight="1">
      <c r="A12" s="37" t="s">
        <v>256</v>
      </c>
      <c r="B12" s="38"/>
      <c r="C12" s="39">
        <v>127234</v>
      </c>
      <c r="D12" s="39">
        <v>1180830.844852</v>
      </c>
      <c r="E12" s="39">
        <v>1640</v>
      </c>
      <c r="F12" s="39">
        <v>19864.499735</v>
      </c>
      <c r="G12" s="39">
        <v>336</v>
      </c>
      <c r="H12" s="39">
        <v>4552.467288</v>
      </c>
      <c r="I12" s="39">
        <v>46495</v>
      </c>
      <c r="J12" s="39">
        <v>551204.019737</v>
      </c>
      <c r="K12" s="39">
        <v>395</v>
      </c>
      <c r="L12" s="39">
        <v>6855.4721</v>
      </c>
      <c r="M12" s="39">
        <v>676</v>
      </c>
      <c r="N12" s="39">
        <v>4053.457603</v>
      </c>
      <c r="O12" s="39">
        <v>21689</v>
      </c>
      <c r="P12" s="39">
        <v>139789.141059</v>
      </c>
      <c r="Q12" s="39">
        <v>19303</v>
      </c>
      <c r="R12" s="39">
        <v>96525.023214</v>
      </c>
      <c r="S12" s="39">
        <v>1826</v>
      </c>
      <c r="T12" s="39">
        <v>29204.903291</v>
      </c>
      <c r="U12" s="39">
        <v>587</v>
      </c>
      <c r="V12" s="39">
        <v>4716.73979</v>
      </c>
      <c r="W12" s="37" t="s">
        <v>256</v>
      </c>
      <c r="X12" s="38"/>
      <c r="Y12" s="39">
        <v>4111</v>
      </c>
      <c r="Z12" s="39">
        <v>29681.716789</v>
      </c>
      <c r="AA12" s="39">
        <v>4524</v>
      </c>
      <c r="AB12" s="39">
        <v>89487.062911</v>
      </c>
      <c r="AC12" s="39">
        <v>4238</v>
      </c>
      <c r="AD12" s="39">
        <v>90865.584794</v>
      </c>
      <c r="AE12" s="39">
        <v>9813</v>
      </c>
      <c r="AF12" s="39">
        <v>47680.32039</v>
      </c>
      <c r="AG12" s="39">
        <v>2332</v>
      </c>
      <c r="AH12" s="39">
        <v>18525.700909</v>
      </c>
      <c r="AI12" s="39">
        <v>6</v>
      </c>
      <c r="AJ12" s="39">
        <v>19.15</v>
      </c>
      <c r="AK12" s="39">
        <v>50</v>
      </c>
      <c r="AL12" s="39">
        <v>160.77</v>
      </c>
      <c r="AM12" s="39">
        <v>8</v>
      </c>
      <c r="AN12" s="39">
        <v>27.9</v>
      </c>
      <c r="AO12" s="39">
        <v>265</v>
      </c>
      <c r="AP12" s="39">
        <v>2752.063888</v>
      </c>
      <c r="AQ12" s="39">
        <v>2383</v>
      </c>
      <c r="AR12" s="39">
        <v>14359.469256</v>
      </c>
      <c r="AS12" s="39">
        <v>6557</v>
      </c>
      <c r="AT12" s="39">
        <v>30505.382098</v>
      </c>
    </row>
    <row r="13" spans="1:46" s="22" customFormat="1" ht="45" customHeight="1">
      <c r="A13" s="37" t="s">
        <v>50</v>
      </c>
      <c r="B13" s="38"/>
      <c r="C13" s="39">
        <v>168640</v>
      </c>
      <c r="D13" s="39">
        <v>2338748.111817</v>
      </c>
      <c r="E13" s="39">
        <v>2417</v>
      </c>
      <c r="F13" s="39">
        <v>45351.531262</v>
      </c>
      <c r="G13" s="39">
        <v>442</v>
      </c>
      <c r="H13" s="39">
        <v>9131.911936</v>
      </c>
      <c r="I13" s="39">
        <v>27787</v>
      </c>
      <c r="J13" s="39">
        <v>513753.469663</v>
      </c>
      <c r="K13" s="39">
        <v>491</v>
      </c>
      <c r="L13" s="39">
        <v>13367.46153</v>
      </c>
      <c r="M13" s="39">
        <v>538</v>
      </c>
      <c r="N13" s="39">
        <v>5035.901935</v>
      </c>
      <c r="O13" s="39">
        <v>20421</v>
      </c>
      <c r="P13" s="39">
        <v>235925.128778</v>
      </c>
      <c r="Q13" s="39">
        <v>39559</v>
      </c>
      <c r="R13" s="39">
        <v>268676.022307</v>
      </c>
      <c r="S13" s="39">
        <v>5190</v>
      </c>
      <c r="T13" s="39">
        <v>79476.252442</v>
      </c>
      <c r="U13" s="39">
        <v>1484</v>
      </c>
      <c r="V13" s="39">
        <v>13434.152251</v>
      </c>
      <c r="W13" s="37" t="s">
        <v>50</v>
      </c>
      <c r="X13" s="38"/>
      <c r="Y13" s="39">
        <v>9130</v>
      </c>
      <c r="Z13" s="39">
        <v>98922.976232</v>
      </c>
      <c r="AA13" s="39">
        <v>15863</v>
      </c>
      <c r="AB13" s="39">
        <v>502732.071486</v>
      </c>
      <c r="AC13" s="39">
        <v>7768</v>
      </c>
      <c r="AD13" s="39">
        <v>247056.563088</v>
      </c>
      <c r="AE13" s="39">
        <v>21695</v>
      </c>
      <c r="AF13" s="39">
        <v>146934.367791</v>
      </c>
      <c r="AG13" s="39">
        <v>3989</v>
      </c>
      <c r="AH13" s="39">
        <v>48838.291773</v>
      </c>
      <c r="AI13" s="39">
        <v>36</v>
      </c>
      <c r="AJ13" s="39">
        <v>71.06</v>
      </c>
      <c r="AK13" s="39">
        <v>122</v>
      </c>
      <c r="AL13" s="39">
        <v>1027.729</v>
      </c>
      <c r="AM13" s="39">
        <v>4</v>
      </c>
      <c r="AN13" s="39">
        <v>28</v>
      </c>
      <c r="AO13" s="39">
        <v>568</v>
      </c>
      <c r="AP13" s="39">
        <v>8166.484135</v>
      </c>
      <c r="AQ13" s="39">
        <v>3805</v>
      </c>
      <c r="AR13" s="39">
        <v>43003.709942</v>
      </c>
      <c r="AS13" s="39">
        <v>7331</v>
      </c>
      <c r="AT13" s="39">
        <v>57815.026266</v>
      </c>
    </row>
    <row r="14" spans="1:46" s="22" customFormat="1" ht="45" customHeight="1">
      <c r="A14" s="37" t="s">
        <v>265</v>
      </c>
      <c r="B14" s="38"/>
      <c r="C14" s="39">
        <v>89074</v>
      </c>
      <c r="D14" s="39">
        <v>754528.375834</v>
      </c>
      <c r="E14" s="39">
        <v>1675</v>
      </c>
      <c r="F14" s="39">
        <v>18978.385211</v>
      </c>
      <c r="G14" s="39">
        <v>473</v>
      </c>
      <c r="H14" s="39">
        <v>7446.844</v>
      </c>
      <c r="I14" s="39">
        <v>29798</v>
      </c>
      <c r="J14" s="39">
        <v>304462.873687</v>
      </c>
      <c r="K14" s="39">
        <v>315</v>
      </c>
      <c r="L14" s="39">
        <v>4665.857666</v>
      </c>
      <c r="M14" s="39">
        <v>496</v>
      </c>
      <c r="N14" s="39">
        <v>3396.986109</v>
      </c>
      <c r="O14" s="39">
        <v>13069</v>
      </c>
      <c r="P14" s="39">
        <v>87105.738126</v>
      </c>
      <c r="Q14" s="39">
        <v>15143</v>
      </c>
      <c r="R14" s="39">
        <v>67764.722177</v>
      </c>
      <c r="S14" s="39">
        <v>1560</v>
      </c>
      <c r="T14" s="39">
        <v>25554.505358</v>
      </c>
      <c r="U14" s="39">
        <v>699</v>
      </c>
      <c r="V14" s="39">
        <v>5524.641888</v>
      </c>
      <c r="W14" s="37" t="s">
        <v>267</v>
      </c>
      <c r="X14" s="38"/>
      <c r="Y14" s="39">
        <v>2356</v>
      </c>
      <c r="Z14" s="39">
        <v>10977.628714</v>
      </c>
      <c r="AA14" s="39">
        <v>3595</v>
      </c>
      <c r="AB14" s="39">
        <v>67369.09878</v>
      </c>
      <c r="AC14" s="39">
        <v>4196</v>
      </c>
      <c r="AD14" s="39">
        <v>69463.629537</v>
      </c>
      <c r="AE14" s="39">
        <v>6993</v>
      </c>
      <c r="AF14" s="39">
        <v>29772.948851</v>
      </c>
      <c r="AG14" s="39">
        <v>2277</v>
      </c>
      <c r="AH14" s="39">
        <v>18816.618266</v>
      </c>
      <c r="AI14" s="39">
        <v>21</v>
      </c>
      <c r="AJ14" s="39">
        <v>24.551</v>
      </c>
      <c r="AK14" s="39">
        <v>45</v>
      </c>
      <c r="AL14" s="39">
        <v>107.682</v>
      </c>
      <c r="AM14" s="39">
        <v>7</v>
      </c>
      <c r="AN14" s="39">
        <v>35.2</v>
      </c>
      <c r="AO14" s="39">
        <v>312</v>
      </c>
      <c r="AP14" s="39">
        <v>1560.76</v>
      </c>
      <c r="AQ14" s="39">
        <v>1839</v>
      </c>
      <c r="AR14" s="39">
        <v>8957.68199</v>
      </c>
      <c r="AS14" s="39">
        <v>4205</v>
      </c>
      <c r="AT14" s="39">
        <v>22542.022474</v>
      </c>
    </row>
    <row r="15" spans="1:46" s="22" customFormat="1" ht="45" customHeight="1">
      <c r="A15" s="37" t="s">
        <v>263</v>
      </c>
      <c r="B15" s="38"/>
      <c r="C15" s="39">
        <v>34097</v>
      </c>
      <c r="D15" s="39">
        <v>353779.71564</v>
      </c>
      <c r="E15" s="39">
        <v>780</v>
      </c>
      <c r="F15" s="39">
        <v>11904.589993</v>
      </c>
      <c r="G15" s="39">
        <v>231</v>
      </c>
      <c r="H15" s="39">
        <v>3590.18</v>
      </c>
      <c r="I15" s="39">
        <v>12217</v>
      </c>
      <c r="J15" s="39">
        <v>164985.741494</v>
      </c>
      <c r="K15" s="39">
        <v>188</v>
      </c>
      <c r="L15" s="39">
        <v>3024.09327</v>
      </c>
      <c r="M15" s="39">
        <v>217</v>
      </c>
      <c r="N15" s="39">
        <v>1964.266</v>
      </c>
      <c r="O15" s="39">
        <v>4609</v>
      </c>
      <c r="P15" s="39">
        <v>30940.595133</v>
      </c>
      <c r="Q15" s="39">
        <v>5778</v>
      </c>
      <c r="R15" s="39">
        <v>28461.28734</v>
      </c>
      <c r="S15" s="39">
        <v>632</v>
      </c>
      <c r="T15" s="39">
        <v>9867.3615</v>
      </c>
      <c r="U15" s="39">
        <v>234</v>
      </c>
      <c r="V15" s="39">
        <v>2212.88703</v>
      </c>
      <c r="W15" s="37" t="s">
        <v>268</v>
      </c>
      <c r="X15" s="38"/>
      <c r="Y15" s="39">
        <v>726</v>
      </c>
      <c r="Z15" s="39">
        <v>3312.299547</v>
      </c>
      <c r="AA15" s="39">
        <v>1578</v>
      </c>
      <c r="AB15" s="39">
        <v>39714.742828</v>
      </c>
      <c r="AC15" s="39">
        <v>1653</v>
      </c>
      <c r="AD15" s="39">
        <v>26289.119745</v>
      </c>
      <c r="AE15" s="39">
        <v>2063</v>
      </c>
      <c r="AF15" s="39">
        <v>8073.542705</v>
      </c>
      <c r="AG15" s="39">
        <v>786</v>
      </c>
      <c r="AH15" s="39">
        <v>5830.790067</v>
      </c>
      <c r="AI15" s="39">
        <v>7</v>
      </c>
      <c r="AJ15" s="39">
        <v>2.47</v>
      </c>
      <c r="AK15" s="39">
        <v>19</v>
      </c>
      <c r="AL15" s="39">
        <v>67.52</v>
      </c>
      <c r="AM15" s="39">
        <v>3</v>
      </c>
      <c r="AN15" s="39">
        <v>22</v>
      </c>
      <c r="AO15" s="39">
        <v>90</v>
      </c>
      <c r="AP15" s="39">
        <v>1477.26</v>
      </c>
      <c r="AQ15" s="39">
        <v>548</v>
      </c>
      <c r="AR15" s="39">
        <v>2339.944698</v>
      </c>
      <c r="AS15" s="39">
        <v>1738</v>
      </c>
      <c r="AT15" s="39">
        <v>9699.02429</v>
      </c>
    </row>
    <row r="16" spans="1:46" s="22" customFormat="1" ht="45" customHeight="1">
      <c r="A16" s="37" t="s">
        <v>231</v>
      </c>
      <c r="B16" s="38"/>
      <c r="C16" s="39">
        <v>81629</v>
      </c>
      <c r="D16" s="39">
        <v>689989.019669</v>
      </c>
      <c r="E16" s="39">
        <v>2584</v>
      </c>
      <c r="F16" s="39">
        <v>29883.070232</v>
      </c>
      <c r="G16" s="39">
        <v>661</v>
      </c>
      <c r="H16" s="39">
        <v>9581.387007</v>
      </c>
      <c r="I16" s="39">
        <v>17805</v>
      </c>
      <c r="J16" s="39">
        <v>204512.630038</v>
      </c>
      <c r="K16" s="39">
        <v>323</v>
      </c>
      <c r="L16" s="39">
        <v>3378.967</v>
      </c>
      <c r="M16" s="39">
        <v>797</v>
      </c>
      <c r="N16" s="39">
        <v>6937.985194</v>
      </c>
      <c r="O16" s="39">
        <v>15837</v>
      </c>
      <c r="P16" s="39">
        <v>105719.756893</v>
      </c>
      <c r="Q16" s="39">
        <v>16799</v>
      </c>
      <c r="R16" s="39">
        <v>81238.831302</v>
      </c>
      <c r="S16" s="39">
        <v>2585</v>
      </c>
      <c r="T16" s="39">
        <v>38515.579119</v>
      </c>
      <c r="U16" s="39">
        <v>2385</v>
      </c>
      <c r="V16" s="39">
        <v>16441.437425</v>
      </c>
      <c r="W16" s="37" t="s">
        <v>51</v>
      </c>
      <c r="X16" s="38"/>
      <c r="Y16" s="39">
        <v>1722</v>
      </c>
      <c r="Z16" s="39">
        <v>8740.5811</v>
      </c>
      <c r="AA16" s="39">
        <v>3325</v>
      </c>
      <c r="AB16" s="39">
        <v>60722.165727</v>
      </c>
      <c r="AC16" s="39">
        <v>3500</v>
      </c>
      <c r="AD16" s="39">
        <v>56582.074865</v>
      </c>
      <c r="AE16" s="39">
        <v>5207</v>
      </c>
      <c r="AF16" s="39">
        <v>19883.360768</v>
      </c>
      <c r="AG16" s="39">
        <v>2044</v>
      </c>
      <c r="AH16" s="39">
        <v>17331.080306</v>
      </c>
      <c r="AI16" s="39">
        <v>18</v>
      </c>
      <c r="AJ16" s="39">
        <v>48.141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286</v>
      </c>
      <c r="AP16" s="39">
        <v>3863.798658</v>
      </c>
      <c r="AQ16" s="39">
        <v>1264</v>
      </c>
      <c r="AR16" s="39">
        <v>6675.253</v>
      </c>
      <c r="AS16" s="39">
        <v>4447</v>
      </c>
      <c r="AT16" s="39">
        <v>19714.351035</v>
      </c>
    </row>
    <row r="17" spans="1:46" s="22" customFormat="1" ht="45" customHeight="1">
      <c r="A17" s="37" t="s">
        <v>52</v>
      </c>
      <c r="B17" s="38"/>
      <c r="C17" s="39">
        <v>482</v>
      </c>
      <c r="D17" s="39">
        <v>215721.79648</v>
      </c>
      <c r="E17" s="39">
        <v>10</v>
      </c>
      <c r="F17" s="39">
        <v>959.6</v>
      </c>
      <c r="G17" s="39">
        <v>1</v>
      </c>
      <c r="H17" s="39">
        <v>15</v>
      </c>
      <c r="I17" s="39">
        <v>284</v>
      </c>
      <c r="J17" s="39">
        <v>206205.96593</v>
      </c>
      <c r="K17" s="39">
        <v>10</v>
      </c>
      <c r="L17" s="39">
        <v>2258.77707</v>
      </c>
      <c r="M17" s="39">
        <v>0</v>
      </c>
      <c r="N17" s="39">
        <v>0</v>
      </c>
      <c r="O17" s="39">
        <v>29</v>
      </c>
      <c r="P17" s="39">
        <v>2187.46877</v>
      </c>
      <c r="Q17" s="39">
        <v>27</v>
      </c>
      <c r="R17" s="39">
        <v>918.19311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52</v>
      </c>
      <c r="X17" s="38"/>
      <c r="Y17" s="39">
        <v>26</v>
      </c>
      <c r="Z17" s="39">
        <v>337.01</v>
      </c>
      <c r="AA17" s="39">
        <v>10</v>
      </c>
      <c r="AB17" s="39">
        <v>1380.89</v>
      </c>
      <c r="AC17" s="39">
        <v>5</v>
      </c>
      <c r="AD17" s="39">
        <v>39</v>
      </c>
      <c r="AE17" s="39">
        <v>50</v>
      </c>
      <c r="AF17" s="39">
        <v>956.5716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284</v>
      </c>
      <c r="B18" s="38"/>
      <c r="C18" s="39">
        <v>441</v>
      </c>
      <c r="D18" s="39">
        <v>1104137.951144</v>
      </c>
      <c r="E18" s="39">
        <v>2</v>
      </c>
      <c r="F18" s="39">
        <v>51</v>
      </c>
      <c r="G18" s="39">
        <v>0</v>
      </c>
      <c r="H18" s="39">
        <v>0</v>
      </c>
      <c r="I18" s="39">
        <v>361</v>
      </c>
      <c r="J18" s="39">
        <v>1071597.70069</v>
      </c>
      <c r="K18" s="39">
        <v>4</v>
      </c>
      <c r="L18" s="39">
        <v>3250.82223</v>
      </c>
      <c r="M18" s="39">
        <v>0</v>
      </c>
      <c r="N18" s="39">
        <v>0</v>
      </c>
      <c r="O18" s="39">
        <v>5</v>
      </c>
      <c r="P18" s="39">
        <v>2579.29951</v>
      </c>
      <c r="Q18" s="39">
        <v>6</v>
      </c>
      <c r="R18" s="39">
        <v>756.22528</v>
      </c>
      <c r="S18" s="39">
        <v>0</v>
      </c>
      <c r="T18" s="39">
        <v>0</v>
      </c>
      <c r="U18" s="39">
        <v>0</v>
      </c>
      <c r="V18" s="39">
        <v>0</v>
      </c>
      <c r="W18" s="37" t="s">
        <v>284</v>
      </c>
      <c r="X18" s="38"/>
      <c r="Y18" s="39">
        <v>23</v>
      </c>
      <c r="Z18" s="39">
        <v>4755.318394</v>
      </c>
      <c r="AA18" s="39">
        <v>0</v>
      </c>
      <c r="AB18" s="39">
        <v>0</v>
      </c>
      <c r="AC18" s="39">
        <v>0</v>
      </c>
      <c r="AD18" s="39">
        <v>0</v>
      </c>
      <c r="AE18" s="39">
        <v>33</v>
      </c>
      <c r="AF18" s="39">
        <v>20557.92812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4</v>
      </c>
      <c r="AT18" s="39">
        <v>282.95692</v>
      </c>
    </row>
    <row r="19" spans="1:46" s="22" customFormat="1" ht="45" customHeight="1">
      <c r="A19" s="37" t="s">
        <v>285</v>
      </c>
      <c r="B19" s="38"/>
      <c r="C19" s="39">
        <v>150</v>
      </c>
      <c r="D19" s="39">
        <v>67998.16132</v>
      </c>
      <c r="E19" s="39">
        <v>1</v>
      </c>
      <c r="F19" s="39">
        <v>276.24884</v>
      </c>
      <c r="G19" s="39">
        <v>0</v>
      </c>
      <c r="H19" s="39">
        <v>0</v>
      </c>
      <c r="I19" s="39">
        <v>120</v>
      </c>
      <c r="J19" s="39">
        <v>65043.78981</v>
      </c>
      <c r="K19" s="39">
        <v>1</v>
      </c>
      <c r="L19" s="39">
        <v>3.85</v>
      </c>
      <c r="M19" s="39">
        <v>0</v>
      </c>
      <c r="N19" s="39">
        <v>0</v>
      </c>
      <c r="O19" s="39">
        <v>1</v>
      </c>
      <c r="P19" s="39">
        <v>100</v>
      </c>
      <c r="Q19" s="39">
        <v>4</v>
      </c>
      <c r="R19" s="39">
        <v>58.8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285</v>
      </c>
      <c r="X19" s="38"/>
      <c r="Y19" s="39">
        <v>4</v>
      </c>
      <c r="Z19" s="39">
        <v>20.315</v>
      </c>
      <c r="AA19" s="39">
        <v>2</v>
      </c>
      <c r="AB19" s="39">
        <v>20.25</v>
      </c>
      <c r="AC19" s="39">
        <v>0</v>
      </c>
      <c r="AD19" s="39">
        <v>0</v>
      </c>
      <c r="AE19" s="39">
        <v>14</v>
      </c>
      <c r="AF19" s="39">
        <v>1753.711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2</v>
      </c>
      <c r="AR19" s="39">
        <v>4.53</v>
      </c>
      <c r="AS19" s="39">
        <v>0</v>
      </c>
      <c r="AT19" s="39">
        <v>0</v>
      </c>
    </row>
    <row r="20" spans="1:46" s="22" customFormat="1" ht="45" customHeight="1">
      <c r="A20" s="37" t="s">
        <v>286</v>
      </c>
      <c r="B20" s="38"/>
      <c r="C20" s="39">
        <v>91</v>
      </c>
      <c r="D20" s="39">
        <v>105377.73168</v>
      </c>
      <c r="E20" s="39">
        <v>3</v>
      </c>
      <c r="F20" s="39">
        <v>927.74174</v>
      </c>
      <c r="G20" s="39">
        <v>0</v>
      </c>
      <c r="H20" s="39">
        <v>0</v>
      </c>
      <c r="I20" s="39">
        <v>79</v>
      </c>
      <c r="J20" s="39">
        <v>103569.53135</v>
      </c>
      <c r="K20" s="39">
        <v>2</v>
      </c>
      <c r="L20" s="39">
        <v>437.85859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286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4</v>
      </c>
      <c r="AF20" s="39">
        <v>121.6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11</v>
      </c>
    </row>
    <row r="21" spans="1:46" s="22" customFormat="1" ht="45" customHeight="1">
      <c r="A21" s="37" t="s">
        <v>53</v>
      </c>
      <c r="B21" s="38"/>
      <c r="C21" s="39">
        <v>59</v>
      </c>
      <c r="D21" s="39">
        <v>2568.76343</v>
      </c>
      <c r="E21" s="39">
        <v>32</v>
      </c>
      <c r="F21" s="39">
        <v>1738.32343</v>
      </c>
      <c r="G21" s="39">
        <v>0</v>
      </c>
      <c r="H21" s="39">
        <v>0</v>
      </c>
      <c r="I21" s="39">
        <v>20</v>
      </c>
      <c r="J21" s="39">
        <v>768.23</v>
      </c>
      <c r="K21" s="39">
        <v>1</v>
      </c>
      <c r="L21" s="39">
        <v>10.5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53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271</v>
      </c>
      <c r="B22" s="38"/>
      <c r="C22" s="39">
        <v>29</v>
      </c>
      <c r="D22" s="39">
        <v>4027.3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11</v>
      </c>
      <c r="T22" s="39">
        <v>75</v>
      </c>
      <c r="U22" s="39">
        <v>0</v>
      </c>
      <c r="V22" s="39">
        <v>0</v>
      </c>
      <c r="W22" s="37" t="s">
        <v>271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272</v>
      </c>
      <c r="B23" s="38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11</v>
      </c>
      <c r="T23" s="39">
        <v>6309.43</v>
      </c>
      <c r="U23" s="39">
        <v>0</v>
      </c>
      <c r="V23" s="39">
        <v>0</v>
      </c>
      <c r="W23" s="37" t="s">
        <v>272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37</v>
      </c>
      <c r="B24" s="40"/>
      <c r="C24" s="40"/>
      <c r="D24" s="40"/>
      <c r="E24" s="40"/>
      <c r="F24" s="40" t="s">
        <v>38</v>
      </c>
      <c r="G24" s="40"/>
      <c r="H24" s="40"/>
      <c r="I24" s="40"/>
      <c r="J24" s="41" t="s">
        <v>39</v>
      </c>
      <c r="K24" s="41"/>
      <c r="L24" s="40"/>
      <c r="M24" s="41"/>
      <c r="N24" s="41" t="s">
        <v>40</v>
      </c>
      <c r="O24" s="40"/>
      <c r="P24" s="40"/>
      <c r="Q24" s="41"/>
      <c r="R24" s="41" t="s">
        <v>40</v>
      </c>
      <c r="S24" s="40"/>
      <c r="T24" s="40"/>
      <c r="U24" s="40"/>
      <c r="V24" s="26" t="str">
        <f>'2491-00-01'!V34</f>
        <v>中華民國105年06月01日編製</v>
      </c>
      <c r="W24" s="40" t="s">
        <v>37</v>
      </c>
      <c r="X24" s="40"/>
      <c r="Y24" s="40"/>
      <c r="Z24" s="40"/>
      <c r="AA24" s="40"/>
      <c r="AB24" s="40" t="s">
        <v>38</v>
      </c>
      <c r="AC24" s="40"/>
      <c r="AD24" s="40"/>
      <c r="AE24" s="40"/>
      <c r="AF24" s="41" t="s">
        <v>39</v>
      </c>
      <c r="AG24" s="41"/>
      <c r="AH24" s="40"/>
      <c r="AI24" s="41"/>
      <c r="AJ24" s="41"/>
      <c r="AK24" s="41" t="s">
        <v>40</v>
      </c>
      <c r="AL24" s="40"/>
      <c r="AM24" s="41"/>
      <c r="AN24" s="41"/>
      <c r="AO24" s="41" t="s">
        <v>40</v>
      </c>
      <c r="AP24" s="40"/>
      <c r="AQ24" s="40"/>
      <c r="AR24" s="40"/>
      <c r="AS24" s="40"/>
      <c r="AT24" s="26" t="str">
        <f>'2491-00-01'!V34</f>
        <v>中華民國105年06月01日編製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293</v>
      </c>
    </row>
    <row r="26" spans="1:46" s="140" customFormat="1" ht="19.5" customHeight="1">
      <c r="A26" s="142" t="s">
        <v>43</v>
      </c>
      <c r="B26" s="143" t="s">
        <v>283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43</v>
      </c>
      <c r="X26" s="143" t="s">
        <v>283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44</v>
      </c>
      <c r="B27" s="144" t="s">
        <v>258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44</v>
      </c>
      <c r="X27" s="145" t="s">
        <v>258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289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289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184" t="s">
        <v>54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55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10" zoomScaleSheetLayoutView="11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89"/>
      <c r="E1" s="289"/>
      <c r="F1" s="289"/>
      <c r="G1" s="289"/>
      <c r="H1" s="289"/>
      <c r="U1" s="290" t="s">
        <v>1</v>
      </c>
      <c r="V1" s="282"/>
      <c r="W1" s="281" t="s">
        <v>2</v>
      </c>
      <c r="X1" s="282"/>
    </row>
    <row r="2" spans="1:24" ht="16.5" customHeight="1">
      <c r="A2" s="47" t="s">
        <v>3</v>
      </c>
      <c r="B2" s="48" t="s">
        <v>56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285" t="s">
        <v>57</v>
      </c>
      <c r="V2" s="286"/>
      <c r="W2" s="287" t="s">
        <v>58</v>
      </c>
      <c r="X2" s="288"/>
    </row>
    <row r="3" spans="1:24" s="49" customFormat="1" ht="19.5" customHeight="1">
      <c r="A3" s="263" t="s">
        <v>236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19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</row>
    <row r="5" spans="5:24" s="50" customFormat="1" ht="19.5" customHeight="1">
      <c r="E5" s="265" t="str">
        <f>'2491-00-01'!H5</f>
        <v>中華民國105年05月底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U5" s="266" t="s">
        <v>7</v>
      </c>
      <c r="V5" s="266"/>
      <c r="W5" s="266"/>
      <c r="X5" s="266"/>
    </row>
    <row r="6" spans="1:24" s="51" customFormat="1" ht="13.5" customHeight="1">
      <c r="A6" s="267" t="s">
        <v>59</v>
      </c>
      <c r="B6" s="268"/>
      <c r="C6" s="273" t="s">
        <v>60</v>
      </c>
      <c r="D6" s="274"/>
      <c r="E6" s="277" t="s">
        <v>61</v>
      </c>
      <c r="F6" s="278"/>
      <c r="G6" s="254" t="s">
        <v>62</v>
      </c>
      <c r="H6" s="255"/>
      <c r="I6" s="254" t="s">
        <v>63</v>
      </c>
      <c r="J6" s="255"/>
      <c r="K6" s="254" t="s">
        <v>64</v>
      </c>
      <c r="L6" s="255"/>
      <c r="M6" s="254" t="s">
        <v>65</v>
      </c>
      <c r="N6" s="255"/>
      <c r="O6" s="254" t="s">
        <v>66</v>
      </c>
      <c r="P6" s="255"/>
      <c r="Q6" s="254" t="s">
        <v>67</v>
      </c>
      <c r="R6" s="255"/>
      <c r="S6" s="254" t="s">
        <v>68</v>
      </c>
      <c r="T6" s="255"/>
      <c r="U6" s="254" t="s">
        <v>69</v>
      </c>
      <c r="V6" s="255"/>
      <c r="W6" s="257" t="s">
        <v>70</v>
      </c>
      <c r="X6" s="258"/>
    </row>
    <row r="7" spans="1:24" s="51" customFormat="1" ht="14.25" customHeight="1">
      <c r="A7" s="269"/>
      <c r="B7" s="270"/>
      <c r="C7" s="275"/>
      <c r="D7" s="276"/>
      <c r="E7" s="279"/>
      <c r="F7" s="280"/>
      <c r="G7" s="261" t="s">
        <v>115</v>
      </c>
      <c r="H7" s="262"/>
      <c r="I7" s="261" t="s">
        <v>116</v>
      </c>
      <c r="J7" s="262"/>
      <c r="K7" s="261" t="s">
        <v>117</v>
      </c>
      <c r="L7" s="262"/>
      <c r="M7" s="261" t="s">
        <v>118</v>
      </c>
      <c r="N7" s="262"/>
      <c r="O7" s="261" t="s">
        <v>119</v>
      </c>
      <c r="P7" s="262"/>
      <c r="Q7" s="261" t="s">
        <v>120</v>
      </c>
      <c r="R7" s="262"/>
      <c r="S7" s="261" t="s">
        <v>121</v>
      </c>
      <c r="T7" s="262"/>
      <c r="U7" s="261" t="s">
        <v>122</v>
      </c>
      <c r="V7" s="262"/>
      <c r="W7" s="259"/>
      <c r="X7" s="260"/>
    </row>
    <row r="8" spans="1:24" s="51" customFormat="1" ht="17.25" customHeight="1">
      <c r="A8" s="271"/>
      <c r="B8" s="272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664835</v>
      </c>
      <c r="D9" s="58">
        <v>22372598.357757</v>
      </c>
      <c r="E9" s="58">
        <v>103692</v>
      </c>
      <c r="F9" s="58">
        <v>40926.631818</v>
      </c>
      <c r="G9" s="58">
        <v>260588</v>
      </c>
      <c r="H9" s="58">
        <v>443885.945846</v>
      </c>
      <c r="I9" s="58">
        <v>150567</v>
      </c>
      <c r="J9" s="58">
        <v>827349.887844</v>
      </c>
      <c r="K9" s="58">
        <v>69819</v>
      </c>
      <c r="L9" s="58">
        <v>821833.236152</v>
      </c>
      <c r="M9" s="58">
        <v>36087</v>
      </c>
      <c r="N9" s="58">
        <v>861522.272938</v>
      </c>
      <c r="O9" s="58">
        <v>8166</v>
      </c>
      <c r="P9" s="58">
        <v>264207.834741</v>
      </c>
      <c r="Q9" s="58">
        <v>3968</v>
      </c>
      <c r="R9" s="58">
        <v>169258.029609</v>
      </c>
      <c r="S9" s="58">
        <v>14075</v>
      </c>
      <c r="T9" s="58">
        <v>908869.132596</v>
      </c>
      <c r="U9" s="58">
        <v>13685</v>
      </c>
      <c r="V9" s="58">
        <v>2684039.936711</v>
      </c>
      <c r="W9" s="58">
        <v>4188</v>
      </c>
      <c r="X9" s="58">
        <v>15350705.449502</v>
      </c>
    </row>
    <row r="10" spans="1:24" s="51" customFormat="1" ht="12.75" customHeight="1">
      <c r="A10" s="56" t="s">
        <v>71</v>
      </c>
      <c r="B10" s="57"/>
      <c r="C10" s="58">
        <v>14027</v>
      </c>
      <c r="D10" s="58">
        <v>556645.723408</v>
      </c>
      <c r="E10" s="58">
        <v>2230</v>
      </c>
      <c r="F10" s="58">
        <v>823.910704</v>
      </c>
      <c r="G10" s="58">
        <v>4953</v>
      </c>
      <c r="H10" s="58">
        <v>8911.738594</v>
      </c>
      <c r="I10" s="58">
        <v>2800</v>
      </c>
      <c r="J10" s="58">
        <v>15681.795377</v>
      </c>
      <c r="K10" s="58">
        <v>2013</v>
      </c>
      <c r="L10" s="58">
        <v>23785.322679</v>
      </c>
      <c r="M10" s="58">
        <v>914</v>
      </c>
      <c r="N10" s="58">
        <v>21699.05488</v>
      </c>
      <c r="O10" s="58">
        <v>194</v>
      </c>
      <c r="P10" s="58">
        <v>6264.17038</v>
      </c>
      <c r="Q10" s="58">
        <v>81</v>
      </c>
      <c r="R10" s="58">
        <v>3475.06086</v>
      </c>
      <c r="S10" s="58">
        <v>362</v>
      </c>
      <c r="T10" s="58">
        <v>23264.12294</v>
      </c>
      <c r="U10" s="58">
        <v>360</v>
      </c>
      <c r="V10" s="58">
        <v>73041.680054</v>
      </c>
      <c r="W10" s="58">
        <v>120</v>
      </c>
      <c r="X10" s="58">
        <v>379698.86694</v>
      </c>
    </row>
    <row r="11" spans="1:24" s="51" customFormat="1" ht="12.75" customHeight="1">
      <c r="A11" s="56" t="s">
        <v>72</v>
      </c>
      <c r="B11" s="57"/>
      <c r="C11" s="58">
        <v>3988</v>
      </c>
      <c r="D11" s="58">
        <v>254478.684261</v>
      </c>
      <c r="E11" s="58">
        <v>278</v>
      </c>
      <c r="F11" s="58">
        <v>105.64397</v>
      </c>
      <c r="G11" s="58">
        <v>1269</v>
      </c>
      <c r="H11" s="58">
        <v>2632.660183</v>
      </c>
      <c r="I11" s="58">
        <v>847</v>
      </c>
      <c r="J11" s="58">
        <v>4712.099288</v>
      </c>
      <c r="K11" s="58">
        <v>702</v>
      </c>
      <c r="L11" s="58">
        <v>8380.355</v>
      </c>
      <c r="M11" s="58">
        <v>459</v>
      </c>
      <c r="N11" s="58">
        <v>10998.146</v>
      </c>
      <c r="O11" s="58">
        <v>87</v>
      </c>
      <c r="P11" s="58">
        <v>2786.84</v>
      </c>
      <c r="Q11" s="58">
        <v>46</v>
      </c>
      <c r="R11" s="58">
        <v>1970</v>
      </c>
      <c r="S11" s="58">
        <v>152</v>
      </c>
      <c r="T11" s="58">
        <v>9507.65538</v>
      </c>
      <c r="U11" s="58">
        <v>117</v>
      </c>
      <c r="V11" s="58">
        <v>18827.26695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187768</v>
      </c>
      <c r="D12" s="58">
        <v>8027836.601305</v>
      </c>
      <c r="E12" s="58">
        <v>19750</v>
      </c>
      <c r="F12" s="58">
        <v>8200.779822</v>
      </c>
      <c r="G12" s="58">
        <v>68739</v>
      </c>
      <c r="H12" s="58">
        <v>118458.169529</v>
      </c>
      <c r="I12" s="58">
        <v>48503</v>
      </c>
      <c r="J12" s="58">
        <v>266164.150446</v>
      </c>
      <c r="K12" s="58">
        <v>22799</v>
      </c>
      <c r="L12" s="58">
        <v>272589.55969</v>
      </c>
      <c r="M12" s="58">
        <v>11346</v>
      </c>
      <c r="N12" s="58">
        <v>269223.658739</v>
      </c>
      <c r="O12" s="58">
        <v>2733</v>
      </c>
      <c r="P12" s="58">
        <v>89345.620231</v>
      </c>
      <c r="Q12" s="58">
        <v>1362</v>
      </c>
      <c r="R12" s="58">
        <v>58592.214041</v>
      </c>
      <c r="S12" s="58">
        <v>5294</v>
      </c>
      <c r="T12" s="58">
        <v>348649.781466</v>
      </c>
      <c r="U12" s="58">
        <v>5385</v>
      </c>
      <c r="V12" s="58">
        <v>1105237.427736</v>
      </c>
      <c r="W12" s="58">
        <v>1857</v>
      </c>
      <c r="X12" s="58">
        <v>5491375.239605</v>
      </c>
    </row>
    <row r="13" spans="1:24" s="51" customFormat="1" ht="12.75" customHeight="1">
      <c r="A13" s="56" t="s">
        <v>74</v>
      </c>
      <c r="B13" s="57"/>
      <c r="C13" s="58">
        <v>16197</v>
      </c>
      <c r="D13" s="58">
        <v>439125.83988</v>
      </c>
      <c r="E13" s="58">
        <v>2526</v>
      </c>
      <c r="F13" s="58">
        <v>989.932475</v>
      </c>
      <c r="G13" s="58">
        <v>6032</v>
      </c>
      <c r="H13" s="58">
        <v>10179.194768</v>
      </c>
      <c r="I13" s="58">
        <v>3646</v>
      </c>
      <c r="J13" s="58">
        <v>20238.504669</v>
      </c>
      <c r="K13" s="58">
        <v>1840</v>
      </c>
      <c r="L13" s="58">
        <v>21976.539402</v>
      </c>
      <c r="M13" s="58">
        <v>922</v>
      </c>
      <c r="N13" s="58">
        <v>22053.21804</v>
      </c>
      <c r="O13" s="58">
        <v>218</v>
      </c>
      <c r="P13" s="58">
        <v>7101.805625</v>
      </c>
      <c r="Q13" s="58">
        <v>103</v>
      </c>
      <c r="R13" s="58">
        <v>4457.30018</v>
      </c>
      <c r="S13" s="58">
        <v>430</v>
      </c>
      <c r="T13" s="58">
        <v>28732.173885</v>
      </c>
      <c r="U13" s="58">
        <v>363</v>
      </c>
      <c r="V13" s="58">
        <v>74011.006486</v>
      </c>
      <c r="W13" s="58">
        <v>117</v>
      </c>
      <c r="X13" s="58">
        <v>249386.16435</v>
      </c>
    </row>
    <row r="14" spans="1:24" s="51" customFormat="1" ht="12.75" customHeight="1">
      <c r="A14" s="56" t="s">
        <v>75</v>
      </c>
      <c r="B14" s="57"/>
      <c r="C14" s="58">
        <v>1091</v>
      </c>
      <c r="D14" s="58">
        <v>44851.104364</v>
      </c>
      <c r="E14" s="58">
        <v>144</v>
      </c>
      <c r="F14" s="58">
        <v>56.398</v>
      </c>
      <c r="G14" s="58">
        <v>397</v>
      </c>
      <c r="H14" s="58">
        <v>759.053196</v>
      </c>
      <c r="I14" s="58">
        <v>236</v>
      </c>
      <c r="J14" s="58">
        <v>1341.042568</v>
      </c>
      <c r="K14" s="58">
        <v>113</v>
      </c>
      <c r="L14" s="58">
        <v>1371.75014</v>
      </c>
      <c r="M14" s="58">
        <v>62</v>
      </c>
      <c r="N14" s="58">
        <v>1461.9</v>
      </c>
      <c r="O14" s="58">
        <v>22</v>
      </c>
      <c r="P14" s="58">
        <v>731.39033</v>
      </c>
      <c r="Q14" s="58">
        <v>12</v>
      </c>
      <c r="R14" s="58">
        <v>513.32591</v>
      </c>
      <c r="S14" s="58">
        <v>44</v>
      </c>
      <c r="T14" s="58">
        <v>3003.96698</v>
      </c>
      <c r="U14" s="58">
        <v>38</v>
      </c>
      <c r="V14" s="58">
        <v>7862.76915</v>
      </c>
      <c r="W14" s="58">
        <v>23</v>
      </c>
      <c r="X14" s="58">
        <v>27749.50809</v>
      </c>
    </row>
    <row r="15" spans="1:24" s="51" customFormat="1" ht="12.75" customHeight="1">
      <c r="A15" s="56" t="s">
        <v>76</v>
      </c>
      <c r="B15" s="57"/>
      <c r="C15" s="58">
        <v>34</v>
      </c>
      <c r="D15" s="58">
        <v>60589.14473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59836.19473</v>
      </c>
    </row>
    <row r="16" spans="1:24" s="51" customFormat="1" ht="12.75" customHeight="1">
      <c r="A16" s="56" t="s">
        <v>77</v>
      </c>
      <c r="B16" s="57"/>
      <c r="C16" s="58">
        <v>11884</v>
      </c>
      <c r="D16" s="58">
        <v>451338.597109</v>
      </c>
      <c r="E16" s="58">
        <v>734</v>
      </c>
      <c r="F16" s="58">
        <v>300.376457</v>
      </c>
      <c r="G16" s="58">
        <v>3643</v>
      </c>
      <c r="H16" s="58">
        <v>6375.25288</v>
      </c>
      <c r="I16" s="58">
        <v>3957</v>
      </c>
      <c r="J16" s="58">
        <v>21599.380239</v>
      </c>
      <c r="K16" s="58">
        <v>1548</v>
      </c>
      <c r="L16" s="58">
        <v>18986.39202</v>
      </c>
      <c r="M16" s="58">
        <v>948</v>
      </c>
      <c r="N16" s="58">
        <v>22774.272453</v>
      </c>
      <c r="O16" s="58">
        <v>162</v>
      </c>
      <c r="P16" s="58">
        <v>5374.2114</v>
      </c>
      <c r="Q16" s="58">
        <v>97</v>
      </c>
      <c r="R16" s="58">
        <v>4183.7397</v>
      </c>
      <c r="S16" s="58">
        <v>362</v>
      </c>
      <c r="T16" s="58">
        <v>23931.34204</v>
      </c>
      <c r="U16" s="58">
        <v>320</v>
      </c>
      <c r="V16" s="58">
        <v>62955.48883</v>
      </c>
      <c r="W16" s="58">
        <v>113</v>
      </c>
      <c r="X16" s="58">
        <v>284858.14109</v>
      </c>
    </row>
    <row r="17" spans="1:24" s="51" customFormat="1" ht="12.75" customHeight="1">
      <c r="A17" s="56" t="s">
        <v>78</v>
      </c>
      <c r="B17" s="57"/>
      <c r="C17" s="58">
        <v>5100</v>
      </c>
      <c r="D17" s="58">
        <v>87695.207363</v>
      </c>
      <c r="E17" s="58">
        <v>851</v>
      </c>
      <c r="F17" s="58">
        <v>345.08012</v>
      </c>
      <c r="G17" s="58">
        <v>1998</v>
      </c>
      <c r="H17" s="58">
        <v>3262.810573</v>
      </c>
      <c r="I17" s="58">
        <v>1222</v>
      </c>
      <c r="J17" s="58">
        <v>6653.60112</v>
      </c>
      <c r="K17" s="58">
        <v>534</v>
      </c>
      <c r="L17" s="58">
        <v>6330.13304</v>
      </c>
      <c r="M17" s="58">
        <v>224</v>
      </c>
      <c r="N17" s="58">
        <v>5289.8125</v>
      </c>
      <c r="O17" s="58">
        <v>57</v>
      </c>
      <c r="P17" s="58">
        <v>1880.017</v>
      </c>
      <c r="Q17" s="58">
        <v>21</v>
      </c>
      <c r="R17" s="58">
        <v>857.52</v>
      </c>
      <c r="S17" s="58">
        <v>94</v>
      </c>
      <c r="T17" s="58">
        <v>6146.266</v>
      </c>
      <c r="U17" s="58">
        <v>72</v>
      </c>
      <c r="V17" s="58">
        <v>13959.33069</v>
      </c>
      <c r="W17" s="58">
        <v>27</v>
      </c>
      <c r="X17" s="58">
        <v>42970.63632</v>
      </c>
    </row>
    <row r="18" spans="1:24" s="51" customFormat="1" ht="12.75" customHeight="1">
      <c r="A18" s="56" t="s">
        <v>79</v>
      </c>
      <c r="B18" s="57"/>
      <c r="C18" s="58">
        <v>2026</v>
      </c>
      <c r="D18" s="58">
        <v>23440.907251</v>
      </c>
      <c r="E18" s="58">
        <v>229</v>
      </c>
      <c r="F18" s="58">
        <v>90.725333</v>
      </c>
      <c r="G18" s="58">
        <v>683</v>
      </c>
      <c r="H18" s="58">
        <v>1147.901</v>
      </c>
      <c r="I18" s="58">
        <v>625</v>
      </c>
      <c r="J18" s="58">
        <v>3403.26</v>
      </c>
      <c r="K18" s="58">
        <v>226</v>
      </c>
      <c r="L18" s="58">
        <v>2730.751818</v>
      </c>
      <c r="M18" s="58">
        <v>145</v>
      </c>
      <c r="N18" s="58">
        <v>3406.202</v>
      </c>
      <c r="O18" s="58">
        <v>19</v>
      </c>
      <c r="P18" s="58">
        <v>632.468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80</v>
      </c>
      <c r="B19" s="57"/>
      <c r="C19" s="58">
        <v>3852</v>
      </c>
      <c r="D19" s="58">
        <v>49658.739478</v>
      </c>
      <c r="E19" s="58">
        <v>355</v>
      </c>
      <c r="F19" s="58">
        <v>152.908879</v>
      </c>
      <c r="G19" s="58">
        <v>1273</v>
      </c>
      <c r="H19" s="58">
        <v>2301.751461</v>
      </c>
      <c r="I19" s="58">
        <v>1185</v>
      </c>
      <c r="J19" s="58">
        <v>6502.582888</v>
      </c>
      <c r="K19" s="58">
        <v>553</v>
      </c>
      <c r="L19" s="58">
        <v>6617.1801</v>
      </c>
      <c r="M19" s="58">
        <v>250</v>
      </c>
      <c r="N19" s="58">
        <v>5941.0205</v>
      </c>
      <c r="O19" s="58">
        <v>44</v>
      </c>
      <c r="P19" s="58">
        <v>1437.138</v>
      </c>
      <c r="Q19" s="58">
        <v>30</v>
      </c>
      <c r="R19" s="58">
        <v>1278.518</v>
      </c>
      <c r="S19" s="58">
        <v>88</v>
      </c>
      <c r="T19" s="58">
        <v>5705.79813</v>
      </c>
      <c r="U19" s="58">
        <v>65</v>
      </c>
      <c r="V19" s="58">
        <v>10829.65011</v>
      </c>
      <c r="W19" s="58">
        <v>9</v>
      </c>
      <c r="X19" s="58">
        <v>8892.19141</v>
      </c>
    </row>
    <row r="20" spans="1:24" s="51" customFormat="1" ht="12.75" customHeight="1">
      <c r="A20" s="56" t="s">
        <v>81</v>
      </c>
      <c r="B20" s="57"/>
      <c r="C20" s="58">
        <v>3596</v>
      </c>
      <c r="D20" s="58">
        <v>64107.251278</v>
      </c>
      <c r="E20" s="58">
        <v>319</v>
      </c>
      <c r="F20" s="58">
        <v>136.536723</v>
      </c>
      <c r="G20" s="58">
        <v>1456</v>
      </c>
      <c r="H20" s="58">
        <v>2564.734351</v>
      </c>
      <c r="I20" s="58">
        <v>881</v>
      </c>
      <c r="J20" s="58">
        <v>4872.0682</v>
      </c>
      <c r="K20" s="58">
        <v>472</v>
      </c>
      <c r="L20" s="58">
        <v>5719.29496</v>
      </c>
      <c r="M20" s="58">
        <v>195</v>
      </c>
      <c r="N20" s="58">
        <v>4653.61528</v>
      </c>
      <c r="O20" s="58">
        <v>50</v>
      </c>
      <c r="P20" s="58">
        <v>1629.244999</v>
      </c>
      <c r="Q20" s="58">
        <v>23</v>
      </c>
      <c r="R20" s="58">
        <v>994.1</v>
      </c>
      <c r="S20" s="58">
        <v>97</v>
      </c>
      <c r="T20" s="58">
        <v>6327.58256</v>
      </c>
      <c r="U20" s="58">
        <v>91</v>
      </c>
      <c r="V20" s="58">
        <v>19952.79739</v>
      </c>
      <c r="W20" s="58">
        <v>12</v>
      </c>
      <c r="X20" s="58">
        <v>17257.276815</v>
      </c>
    </row>
    <row r="21" spans="1:24" s="51" customFormat="1" ht="12.75" customHeight="1">
      <c r="A21" s="56" t="s">
        <v>82</v>
      </c>
      <c r="B21" s="57"/>
      <c r="C21" s="58">
        <v>10192</v>
      </c>
      <c r="D21" s="58">
        <v>107602.702193</v>
      </c>
      <c r="E21" s="58">
        <v>1402</v>
      </c>
      <c r="F21" s="58">
        <v>587.789826</v>
      </c>
      <c r="G21" s="58">
        <v>4894</v>
      </c>
      <c r="H21" s="58">
        <v>8022.021578</v>
      </c>
      <c r="I21" s="58">
        <v>2214</v>
      </c>
      <c r="J21" s="58">
        <v>12087.420907</v>
      </c>
      <c r="K21" s="58">
        <v>904</v>
      </c>
      <c r="L21" s="58">
        <v>10604.924922</v>
      </c>
      <c r="M21" s="58">
        <v>374</v>
      </c>
      <c r="N21" s="58">
        <v>8722.313386</v>
      </c>
      <c r="O21" s="58">
        <v>78</v>
      </c>
      <c r="P21" s="58">
        <v>2566.72142</v>
      </c>
      <c r="Q21" s="58">
        <v>37</v>
      </c>
      <c r="R21" s="58">
        <v>1580.52</v>
      </c>
      <c r="S21" s="58">
        <v>145</v>
      </c>
      <c r="T21" s="58">
        <v>9618.33374</v>
      </c>
      <c r="U21" s="58">
        <v>115</v>
      </c>
      <c r="V21" s="58">
        <v>23359.88713</v>
      </c>
      <c r="W21" s="58">
        <v>29</v>
      </c>
      <c r="X21" s="58">
        <v>30452.769284</v>
      </c>
    </row>
    <row r="22" spans="1:24" s="51" customFormat="1" ht="12.75" customHeight="1">
      <c r="A22" s="56" t="s">
        <v>83</v>
      </c>
      <c r="B22" s="57"/>
      <c r="C22" s="58">
        <v>371</v>
      </c>
      <c r="D22" s="58">
        <v>24548.34151</v>
      </c>
      <c r="E22" s="58">
        <v>31</v>
      </c>
      <c r="F22" s="58">
        <v>10.86216</v>
      </c>
      <c r="G22" s="58">
        <v>105</v>
      </c>
      <c r="H22" s="58">
        <v>177.98</v>
      </c>
      <c r="I22" s="58">
        <v>84</v>
      </c>
      <c r="J22" s="58">
        <v>483.4</v>
      </c>
      <c r="K22" s="58">
        <v>54</v>
      </c>
      <c r="L22" s="58">
        <v>629.5</v>
      </c>
      <c r="M22" s="58">
        <v>43</v>
      </c>
      <c r="N22" s="58">
        <v>1037.3</v>
      </c>
      <c r="O22" s="58">
        <v>9</v>
      </c>
      <c r="P22" s="58">
        <v>293.48</v>
      </c>
      <c r="Q22" s="58">
        <v>9</v>
      </c>
      <c r="R22" s="58">
        <v>390.36</v>
      </c>
      <c r="S22" s="58">
        <v>20</v>
      </c>
      <c r="T22" s="58">
        <v>1305.43242</v>
      </c>
      <c r="U22" s="58">
        <v>10</v>
      </c>
      <c r="V22" s="58">
        <v>1950.0092</v>
      </c>
      <c r="W22" s="58">
        <v>6</v>
      </c>
      <c r="X22" s="58">
        <v>18270.01773</v>
      </c>
    </row>
    <row r="23" spans="1:24" s="51" customFormat="1" ht="12.75" customHeight="1">
      <c r="A23" s="56" t="s">
        <v>84</v>
      </c>
      <c r="B23" s="57"/>
      <c r="C23" s="58">
        <v>8265</v>
      </c>
      <c r="D23" s="58">
        <v>640128.984178</v>
      </c>
      <c r="E23" s="58">
        <v>642</v>
      </c>
      <c r="F23" s="58">
        <v>274.724915</v>
      </c>
      <c r="G23" s="58">
        <v>2687</v>
      </c>
      <c r="H23" s="58">
        <v>4635.873231</v>
      </c>
      <c r="I23" s="58">
        <v>2314</v>
      </c>
      <c r="J23" s="58">
        <v>12831.421962</v>
      </c>
      <c r="K23" s="58">
        <v>1103</v>
      </c>
      <c r="L23" s="58">
        <v>13242.711562</v>
      </c>
      <c r="M23" s="58">
        <v>535</v>
      </c>
      <c r="N23" s="58">
        <v>12697.74015</v>
      </c>
      <c r="O23" s="58">
        <v>127</v>
      </c>
      <c r="P23" s="58">
        <v>4178.34032</v>
      </c>
      <c r="Q23" s="58">
        <v>73</v>
      </c>
      <c r="R23" s="58">
        <v>3176.47913</v>
      </c>
      <c r="S23" s="58">
        <v>297</v>
      </c>
      <c r="T23" s="58">
        <v>19714.26368</v>
      </c>
      <c r="U23" s="58">
        <v>355</v>
      </c>
      <c r="V23" s="58">
        <v>71555.70114</v>
      </c>
      <c r="W23" s="58">
        <v>132</v>
      </c>
      <c r="X23" s="58">
        <v>497821.728088</v>
      </c>
    </row>
    <row r="24" spans="1:24" s="51" customFormat="1" ht="12.75" customHeight="1">
      <c r="A24" s="56" t="s">
        <v>85</v>
      </c>
      <c r="B24" s="57"/>
      <c r="C24" s="58">
        <v>6100</v>
      </c>
      <c r="D24" s="58">
        <v>204906.29437</v>
      </c>
      <c r="E24" s="58">
        <v>789</v>
      </c>
      <c r="F24" s="58">
        <v>300.340792</v>
      </c>
      <c r="G24" s="58">
        <v>2031</v>
      </c>
      <c r="H24" s="58">
        <v>3423.639588</v>
      </c>
      <c r="I24" s="58">
        <v>1522</v>
      </c>
      <c r="J24" s="58">
        <v>8370.61926</v>
      </c>
      <c r="K24" s="58">
        <v>747</v>
      </c>
      <c r="L24" s="58">
        <v>8809.31379</v>
      </c>
      <c r="M24" s="58">
        <v>369</v>
      </c>
      <c r="N24" s="58">
        <v>8745.10636</v>
      </c>
      <c r="O24" s="58">
        <v>106</v>
      </c>
      <c r="P24" s="58">
        <v>3482.3364</v>
      </c>
      <c r="Q24" s="58">
        <v>60</v>
      </c>
      <c r="R24" s="58">
        <v>2583.03303</v>
      </c>
      <c r="S24" s="58">
        <v>211</v>
      </c>
      <c r="T24" s="58">
        <v>13828.68883</v>
      </c>
      <c r="U24" s="58">
        <v>217</v>
      </c>
      <c r="V24" s="58">
        <v>47062.66009</v>
      </c>
      <c r="W24" s="58">
        <v>48</v>
      </c>
      <c r="X24" s="58">
        <v>108300.55623</v>
      </c>
    </row>
    <row r="25" spans="1:24" s="51" customFormat="1" ht="12.75" customHeight="1">
      <c r="A25" s="56" t="s">
        <v>310</v>
      </c>
      <c r="B25" s="57"/>
      <c r="C25" s="58">
        <v>165</v>
      </c>
      <c r="D25" s="58">
        <v>36789.35839</v>
      </c>
      <c r="E25" s="58">
        <v>8</v>
      </c>
      <c r="F25" s="58">
        <v>2.4</v>
      </c>
      <c r="G25" s="58">
        <v>23</v>
      </c>
      <c r="H25" s="58">
        <v>46</v>
      </c>
      <c r="I25" s="58">
        <v>18</v>
      </c>
      <c r="J25" s="58">
        <v>101.5</v>
      </c>
      <c r="K25" s="58">
        <v>17</v>
      </c>
      <c r="L25" s="58">
        <v>218.5</v>
      </c>
      <c r="M25" s="58">
        <v>8</v>
      </c>
      <c r="N25" s="58">
        <v>194.9</v>
      </c>
      <c r="O25" s="58">
        <v>6</v>
      </c>
      <c r="P25" s="58">
        <v>194.71</v>
      </c>
      <c r="Q25" s="58">
        <v>5</v>
      </c>
      <c r="R25" s="58">
        <v>223.62</v>
      </c>
      <c r="S25" s="58">
        <v>18</v>
      </c>
      <c r="T25" s="58">
        <v>1244.69336</v>
      </c>
      <c r="U25" s="58">
        <v>39</v>
      </c>
      <c r="V25" s="58">
        <v>8236.15003</v>
      </c>
      <c r="W25" s="58">
        <v>23</v>
      </c>
      <c r="X25" s="58">
        <v>26326.885</v>
      </c>
    </row>
    <row r="26" spans="1:24" s="51" customFormat="1" ht="12.75" customHeight="1">
      <c r="A26" s="56" t="s">
        <v>86</v>
      </c>
      <c r="B26" s="57"/>
      <c r="C26" s="58">
        <v>2067</v>
      </c>
      <c r="D26" s="58">
        <v>95014.836539</v>
      </c>
      <c r="E26" s="58">
        <v>165</v>
      </c>
      <c r="F26" s="58">
        <v>72.881001</v>
      </c>
      <c r="G26" s="58">
        <v>707</v>
      </c>
      <c r="H26" s="58">
        <v>1273.703768</v>
      </c>
      <c r="I26" s="58">
        <v>579</v>
      </c>
      <c r="J26" s="58">
        <v>3185.562</v>
      </c>
      <c r="K26" s="58">
        <v>275</v>
      </c>
      <c r="L26" s="58">
        <v>3360.414</v>
      </c>
      <c r="M26" s="58">
        <v>127</v>
      </c>
      <c r="N26" s="58">
        <v>3064.47</v>
      </c>
      <c r="O26" s="58">
        <v>39</v>
      </c>
      <c r="P26" s="58">
        <v>1314.63876</v>
      </c>
      <c r="Q26" s="58">
        <v>20</v>
      </c>
      <c r="R26" s="58">
        <v>878.296</v>
      </c>
      <c r="S26" s="58">
        <v>84</v>
      </c>
      <c r="T26" s="58">
        <v>5395.64288</v>
      </c>
      <c r="U26" s="58">
        <v>51</v>
      </c>
      <c r="V26" s="58">
        <v>11082.99547</v>
      </c>
      <c r="W26" s="58">
        <v>20</v>
      </c>
      <c r="X26" s="58">
        <v>65386.23266</v>
      </c>
    </row>
    <row r="27" spans="1:24" s="51" customFormat="1" ht="12.75" customHeight="1">
      <c r="A27" s="56" t="s">
        <v>87</v>
      </c>
      <c r="B27" s="57"/>
      <c r="C27" s="58">
        <v>9223</v>
      </c>
      <c r="D27" s="58">
        <v>268574.701769</v>
      </c>
      <c r="E27" s="58">
        <v>804</v>
      </c>
      <c r="F27" s="58">
        <v>352.771185</v>
      </c>
      <c r="G27" s="58">
        <v>3418</v>
      </c>
      <c r="H27" s="58">
        <v>5891.274859</v>
      </c>
      <c r="I27" s="58">
        <v>2523</v>
      </c>
      <c r="J27" s="58">
        <v>13823.448655</v>
      </c>
      <c r="K27" s="58">
        <v>1149</v>
      </c>
      <c r="L27" s="58">
        <v>13950.95522</v>
      </c>
      <c r="M27" s="58">
        <v>549</v>
      </c>
      <c r="N27" s="58">
        <v>12992.34058</v>
      </c>
      <c r="O27" s="58">
        <v>138</v>
      </c>
      <c r="P27" s="58">
        <v>4491.442</v>
      </c>
      <c r="Q27" s="58">
        <v>63</v>
      </c>
      <c r="R27" s="58">
        <v>2729.24697</v>
      </c>
      <c r="S27" s="58">
        <v>255</v>
      </c>
      <c r="T27" s="58">
        <v>16663.87444</v>
      </c>
      <c r="U27" s="58">
        <v>236</v>
      </c>
      <c r="V27" s="58">
        <v>46792.2567</v>
      </c>
      <c r="W27" s="58">
        <v>88</v>
      </c>
      <c r="X27" s="58">
        <v>150887.09116</v>
      </c>
    </row>
    <row r="28" spans="1:24" s="51" customFormat="1" ht="12.75" customHeight="1">
      <c r="A28" s="56" t="s">
        <v>88</v>
      </c>
      <c r="B28" s="57"/>
      <c r="C28" s="58">
        <v>3145</v>
      </c>
      <c r="D28" s="58">
        <v>127454.100547</v>
      </c>
      <c r="E28" s="58">
        <v>338</v>
      </c>
      <c r="F28" s="58">
        <v>141.113776</v>
      </c>
      <c r="G28" s="58">
        <v>1065</v>
      </c>
      <c r="H28" s="58">
        <v>1910.168388</v>
      </c>
      <c r="I28" s="58">
        <v>681</v>
      </c>
      <c r="J28" s="58">
        <v>3819.59178</v>
      </c>
      <c r="K28" s="58">
        <v>446</v>
      </c>
      <c r="L28" s="58">
        <v>5372.644</v>
      </c>
      <c r="M28" s="58">
        <v>235</v>
      </c>
      <c r="N28" s="58">
        <v>5673.876</v>
      </c>
      <c r="O28" s="58">
        <v>67</v>
      </c>
      <c r="P28" s="58">
        <v>2184.642</v>
      </c>
      <c r="Q28" s="58">
        <v>41</v>
      </c>
      <c r="R28" s="58">
        <v>1745.082863</v>
      </c>
      <c r="S28" s="58">
        <v>123</v>
      </c>
      <c r="T28" s="58">
        <v>8086.64916</v>
      </c>
      <c r="U28" s="58">
        <v>119</v>
      </c>
      <c r="V28" s="58">
        <v>24677.36167</v>
      </c>
      <c r="W28" s="58">
        <v>30</v>
      </c>
      <c r="X28" s="58">
        <v>73842.97091</v>
      </c>
    </row>
    <row r="29" spans="1:24" s="51" customFormat="1" ht="12.75" customHeight="1">
      <c r="A29" s="56" t="s">
        <v>89</v>
      </c>
      <c r="B29" s="57"/>
      <c r="C29" s="58">
        <v>7844</v>
      </c>
      <c r="D29" s="58">
        <v>564618.281674</v>
      </c>
      <c r="E29" s="58">
        <v>659</v>
      </c>
      <c r="F29" s="58">
        <v>277.983006</v>
      </c>
      <c r="G29" s="58">
        <v>2596</v>
      </c>
      <c r="H29" s="58">
        <v>4688.624809</v>
      </c>
      <c r="I29" s="58">
        <v>1933</v>
      </c>
      <c r="J29" s="58">
        <v>10797.738311</v>
      </c>
      <c r="K29" s="58">
        <v>1092</v>
      </c>
      <c r="L29" s="58">
        <v>13189.9952</v>
      </c>
      <c r="M29" s="58">
        <v>610</v>
      </c>
      <c r="N29" s="58">
        <v>14546.477688</v>
      </c>
      <c r="O29" s="58">
        <v>139</v>
      </c>
      <c r="P29" s="58">
        <v>4598.6856</v>
      </c>
      <c r="Q29" s="58">
        <v>79</v>
      </c>
      <c r="R29" s="58">
        <v>3377.618888</v>
      </c>
      <c r="S29" s="58">
        <v>333</v>
      </c>
      <c r="T29" s="58">
        <v>21886.96076</v>
      </c>
      <c r="U29" s="58">
        <v>319</v>
      </c>
      <c r="V29" s="58">
        <v>62713.291832</v>
      </c>
      <c r="W29" s="58">
        <v>84</v>
      </c>
      <c r="X29" s="58">
        <v>428540.90558</v>
      </c>
    </row>
    <row r="30" spans="1:24" s="51" customFormat="1" ht="12.75" customHeight="1">
      <c r="A30" s="56" t="s">
        <v>90</v>
      </c>
      <c r="B30" s="57"/>
      <c r="C30" s="58">
        <v>30029</v>
      </c>
      <c r="D30" s="58">
        <v>434180.849122</v>
      </c>
      <c r="E30" s="58">
        <v>2654</v>
      </c>
      <c r="F30" s="58">
        <v>1149.680175</v>
      </c>
      <c r="G30" s="58">
        <v>11619</v>
      </c>
      <c r="H30" s="58">
        <v>20159.44775</v>
      </c>
      <c r="I30" s="58">
        <v>8745</v>
      </c>
      <c r="J30" s="58">
        <v>47604.727576</v>
      </c>
      <c r="K30" s="58">
        <v>3532</v>
      </c>
      <c r="L30" s="58">
        <v>42475.557541</v>
      </c>
      <c r="M30" s="58">
        <v>1669</v>
      </c>
      <c r="N30" s="58">
        <v>39382.54608</v>
      </c>
      <c r="O30" s="58">
        <v>364</v>
      </c>
      <c r="P30" s="58">
        <v>11845.374606</v>
      </c>
      <c r="Q30" s="58">
        <v>181</v>
      </c>
      <c r="R30" s="58">
        <v>7777.4064</v>
      </c>
      <c r="S30" s="58">
        <v>657</v>
      </c>
      <c r="T30" s="58">
        <v>43196.540444</v>
      </c>
      <c r="U30" s="58">
        <v>508</v>
      </c>
      <c r="V30" s="58">
        <v>95603.43658</v>
      </c>
      <c r="W30" s="58">
        <v>100</v>
      </c>
      <c r="X30" s="58">
        <v>124986.13197</v>
      </c>
    </row>
    <row r="31" spans="1:24" s="51" customFormat="1" ht="12.75" customHeight="1">
      <c r="A31" s="56" t="s">
        <v>91</v>
      </c>
      <c r="B31" s="57"/>
      <c r="C31" s="58">
        <v>4941</v>
      </c>
      <c r="D31" s="58">
        <v>764346.81612</v>
      </c>
      <c r="E31" s="58">
        <v>467</v>
      </c>
      <c r="F31" s="58">
        <v>190.899</v>
      </c>
      <c r="G31" s="58">
        <v>1482</v>
      </c>
      <c r="H31" s="58">
        <v>2585.59828</v>
      </c>
      <c r="I31" s="58">
        <v>1022</v>
      </c>
      <c r="J31" s="58">
        <v>5592.867625</v>
      </c>
      <c r="K31" s="58">
        <v>651</v>
      </c>
      <c r="L31" s="58">
        <v>7834.49217</v>
      </c>
      <c r="M31" s="58">
        <v>345</v>
      </c>
      <c r="N31" s="58">
        <v>8214.056797</v>
      </c>
      <c r="O31" s="58">
        <v>105</v>
      </c>
      <c r="P31" s="58">
        <v>3426.81616</v>
      </c>
      <c r="Q31" s="58">
        <v>58</v>
      </c>
      <c r="R31" s="58">
        <v>2493.0782</v>
      </c>
      <c r="S31" s="58">
        <v>235</v>
      </c>
      <c r="T31" s="58">
        <v>15111.25258</v>
      </c>
      <c r="U31" s="58">
        <v>377</v>
      </c>
      <c r="V31" s="58">
        <v>85939.91948</v>
      </c>
      <c r="W31" s="58">
        <v>199</v>
      </c>
      <c r="X31" s="58">
        <v>632957.835828</v>
      </c>
    </row>
    <row r="32" spans="1:24" s="51" customFormat="1" ht="12.75" customHeight="1">
      <c r="A32" s="56" t="s">
        <v>92</v>
      </c>
      <c r="B32" s="57"/>
      <c r="C32" s="58">
        <v>21096</v>
      </c>
      <c r="D32" s="58">
        <v>2036128.868254</v>
      </c>
      <c r="E32" s="58">
        <v>2078</v>
      </c>
      <c r="F32" s="58">
        <v>849.499946</v>
      </c>
      <c r="G32" s="58">
        <v>7292</v>
      </c>
      <c r="H32" s="58">
        <v>12575.587009</v>
      </c>
      <c r="I32" s="58">
        <v>4915</v>
      </c>
      <c r="J32" s="58">
        <v>27101.514053</v>
      </c>
      <c r="K32" s="58">
        <v>2782</v>
      </c>
      <c r="L32" s="58">
        <v>32868.963174</v>
      </c>
      <c r="M32" s="58">
        <v>1357</v>
      </c>
      <c r="N32" s="58">
        <v>32161.652574</v>
      </c>
      <c r="O32" s="58">
        <v>347</v>
      </c>
      <c r="P32" s="58">
        <v>11341.012541</v>
      </c>
      <c r="Q32" s="58">
        <v>174</v>
      </c>
      <c r="R32" s="58">
        <v>7542.8366</v>
      </c>
      <c r="S32" s="58">
        <v>733</v>
      </c>
      <c r="T32" s="58">
        <v>48413.186087</v>
      </c>
      <c r="U32" s="58">
        <v>964</v>
      </c>
      <c r="V32" s="58">
        <v>205763.9183</v>
      </c>
      <c r="W32" s="58">
        <v>454</v>
      </c>
      <c r="X32" s="58">
        <v>1657510.69797</v>
      </c>
    </row>
    <row r="33" spans="1:24" s="51" customFormat="1" ht="12.75" customHeight="1">
      <c r="A33" s="56" t="s">
        <v>93</v>
      </c>
      <c r="B33" s="57"/>
      <c r="C33" s="58">
        <v>5952</v>
      </c>
      <c r="D33" s="58">
        <v>469791.732077</v>
      </c>
      <c r="E33" s="58">
        <v>384</v>
      </c>
      <c r="F33" s="58">
        <v>157.976462</v>
      </c>
      <c r="G33" s="58">
        <v>1867</v>
      </c>
      <c r="H33" s="58">
        <v>3224.966983</v>
      </c>
      <c r="I33" s="58">
        <v>1858</v>
      </c>
      <c r="J33" s="58">
        <v>10011.88631</v>
      </c>
      <c r="K33" s="58">
        <v>856</v>
      </c>
      <c r="L33" s="58">
        <v>9980.421962</v>
      </c>
      <c r="M33" s="58">
        <v>399</v>
      </c>
      <c r="N33" s="58">
        <v>9548.92206</v>
      </c>
      <c r="O33" s="58">
        <v>96</v>
      </c>
      <c r="P33" s="58">
        <v>3155.79418</v>
      </c>
      <c r="Q33" s="58">
        <v>61</v>
      </c>
      <c r="R33" s="58">
        <v>2632.92901</v>
      </c>
      <c r="S33" s="58">
        <v>170</v>
      </c>
      <c r="T33" s="58">
        <v>11565.68417</v>
      </c>
      <c r="U33" s="58">
        <v>186</v>
      </c>
      <c r="V33" s="58">
        <v>38136.89009</v>
      </c>
      <c r="W33" s="58">
        <v>75</v>
      </c>
      <c r="X33" s="58">
        <v>381376.26085</v>
      </c>
    </row>
    <row r="34" spans="1:24" s="51" customFormat="1" ht="12.75" customHeight="1">
      <c r="A34" s="56" t="s">
        <v>94</v>
      </c>
      <c r="B34" s="57"/>
      <c r="C34" s="58">
        <v>5851</v>
      </c>
      <c r="D34" s="58">
        <v>249610.671693</v>
      </c>
      <c r="E34" s="58">
        <v>591</v>
      </c>
      <c r="F34" s="58">
        <v>256.84827</v>
      </c>
      <c r="G34" s="58">
        <v>1952</v>
      </c>
      <c r="H34" s="58">
        <v>3469.152717</v>
      </c>
      <c r="I34" s="58">
        <v>1509</v>
      </c>
      <c r="J34" s="58">
        <v>8297.83662</v>
      </c>
      <c r="K34" s="58">
        <v>811</v>
      </c>
      <c r="L34" s="58">
        <v>9637.74071</v>
      </c>
      <c r="M34" s="58">
        <v>419</v>
      </c>
      <c r="N34" s="58">
        <v>9794.18772</v>
      </c>
      <c r="O34" s="58">
        <v>96</v>
      </c>
      <c r="P34" s="58">
        <v>3124.77019</v>
      </c>
      <c r="Q34" s="58">
        <v>53</v>
      </c>
      <c r="R34" s="58">
        <v>2272.54362</v>
      </c>
      <c r="S34" s="58">
        <v>196</v>
      </c>
      <c r="T34" s="58">
        <v>13190.70622</v>
      </c>
      <c r="U34" s="58">
        <v>159</v>
      </c>
      <c r="V34" s="58">
        <v>33779.140816</v>
      </c>
      <c r="W34" s="58">
        <v>65</v>
      </c>
      <c r="X34" s="58">
        <v>165787.74481</v>
      </c>
    </row>
    <row r="35" spans="1:24" s="51" customFormat="1" ht="12.75" customHeight="1">
      <c r="A35" s="56" t="s">
        <v>95</v>
      </c>
      <c r="B35" s="57"/>
      <c r="C35" s="58">
        <v>2517</v>
      </c>
      <c r="D35" s="58">
        <v>63911.685541</v>
      </c>
      <c r="E35" s="58">
        <v>276</v>
      </c>
      <c r="F35" s="58">
        <v>113.009003</v>
      </c>
      <c r="G35" s="58">
        <v>898</v>
      </c>
      <c r="H35" s="58">
        <v>1587.967399</v>
      </c>
      <c r="I35" s="58">
        <v>692</v>
      </c>
      <c r="J35" s="58">
        <v>3834.628575</v>
      </c>
      <c r="K35" s="58">
        <v>288</v>
      </c>
      <c r="L35" s="58">
        <v>3416.462</v>
      </c>
      <c r="M35" s="58">
        <v>148</v>
      </c>
      <c r="N35" s="58">
        <v>3457.96</v>
      </c>
      <c r="O35" s="58">
        <v>33</v>
      </c>
      <c r="P35" s="58">
        <v>1084.42</v>
      </c>
      <c r="Q35" s="58">
        <v>13</v>
      </c>
      <c r="R35" s="58">
        <v>555</v>
      </c>
      <c r="S35" s="58">
        <v>71</v>
      </c>
      <c r="T35" s="58">
        <v>4703.00403</v>
      </c>
      <c r="U35" s="58">
        <v>81</v>
      </c>
      <c r="V35" s="58">
        <v>15916.946504</v>
      </c>
      <c r="W35" s="58">
        <v>17</v>
      </c>
      <c r="X35" s="58">
        <v>29242.28803</v>
      </c>
    </row>
    <row r="36" spans="1:24" s="51" customFormat="1" ht="12.75" customHeight="1">
      <c r="A36" s="56" t="s">
        <v>311</v>
      </c>
      <c r="B36" s="57"/>
      <c r="C36" s="58">
        <v>4306</v>
      </c>
      <c r="D36" s="58">
        <v>106962.053281</v>
      </c>
      <c r="E36" s="58">
        <v>649</v>
      </c>
      <c r="F36" s="58">
        <v>273.885911</v>
      </c>
      <c r="G36" s="58">
        <v>1857</v>
      </c>
      <c r="H36" s="58">
        <v>3094.041</v>
      </c>
      <c r="I36" s="58">
        <v>796</v>
      </c>
      <c r="J36" s="58">
        <v>4474.518</v>
      </c>
      <c r="K36" s="58">
        <v>400</v>
      </c>
      <c r="L36" s="58">
        <v>4867.89464</v>
      </c>
      <c r="M36" s="58">
        <v>243</v>
      </c>
      <c r="N36" s="58">
        <v>5887.136</v>
      </c>
      <c r="O36" s="58">
        <v>81</v>
      </c>
      <c r="P36" s="58">
        <v>2542.35217</v>
      </c>
      <c r="Q36" s="58">
        <v>22</v>
      </c>
      <c r="R36" s="58">
        <v>919.32212</v>
      </c>
      <c r="S36" s="58">
        <v>109</v>
      </c>
      <c r="T36" s="58">
        <v>7023.0257</v>
      </c>
      <c r="U36" s="58">
        <v>110</v>
      </c>
      <c r="V36" s="58">
        <v>21081.80668</v>
      </c>
      <c r="W36" s="58">
        <v>39</v>
      </c>
      <c r="X36" s="58">
        <v>56798.07106</v>
      </c>
    </row>
    <row r="37" spans="1:24" s="51" customFormat="1" ht="12.75" customHeight="1">
      <c r="A37" s="56" t="s">
        <v>96</v>
      </c>
      <c r="B37" s="57"/>
      <c r="C37" s="58">
        <v>1853</v>
      </c>
      <c r="D37" s="58">
        <v>13215.280352</v>
      </c>
      <c r="E37" s="58">
        <v>286</v>
      </c>
      <c r="F37" s="58">
        <v>116.193942</v>
      </c>
      <c r="G37" s="58">
        <v>864</v>
      </c>
      <c r="H37" s="58">
        <v>1394.594</v>
      </c>
      <c r="I37" s="58">
        <v>425</v>
      </c>
      <c r="J37" s="58">
        <v>2278.9901</v>
      </c>
      <c r="K37" s="58">
        <v>161</v>
      </c>
      <c r="L37" s="58">
        <v>1879.47</v>
      </c>
      <c r="M37" s="58">
        <v>63</v>
      </c>
      <c r="N37" s="58">
        <v>1479.117</v>
      </c>
      <c r="O37" s="58">
        <v>19</v>
      </c>
      <c r="P37" s="58">
        <v>647.6</v>
      </c>
      <c r="Q37" s="58">
        <v>5</v>
      </c>
      <c r="R37" s="58">
        <v>208</v>
      </c>
      <c r="S37" s="58">
        <v>13</v>
      </c>
      <c r="T37" s="58">
        <v>834.83277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3944</v>
      </c>
      <c r="D38" s="58">
        <v>67269.182505</v>
      </c>
      <c r="E38" s="58">
        <v>632</v>
      </c>
      <c r="F38" s="58">
        <v>250.235497</v>
      </c>
      <c r="G38" s="58">
        <v>1586</v>
      </c>
      <c r="H38" s="58">
        <v>2572.333635</v>
      </c>
      <c r="I38" s="58">
        <v>878</v>
      </c>
      <c r="J38" s="58">
        <v>4732.122215</v>
      </c>
      <c r="K38" s="58">
        <v>366</v>
      </c>
      <c r="L38" s="58">
        <v>4396.7536</v>
      </c>
      <c r="M38" s="58">
        <v>189</v>
      </c>
      <c r="N38" s="58">
        <v>4471.370368</v>
      </c>
      <c r="O38" s="58">
        <v>49</v>
      </c>
      <c r="P38" s="58">
        <v>1545.25106</v>
      </c>
      <c r="Q38" s="58">
        <v>19</v>
      </c>
      <c r="R38" s="58">
        <v>827.46242</v>
      </c>
      <c r="S38" s="58">
        <v>88</v>
      </c>
      <c r="T38" s="58">
        <v>5804.32394</v>
      </c>
      <c r="U38" s="58">
        <v>118</v>
      </c>
      <c r="V38" s="58">
        <v>24271.5802</v>
      </c>
      <c r="W38" s="58">
        <v>19</v>
      </c>
      <c r="X38" s="58">
        <v>18397.74957</v>
      </c>
    </row>
    <row r="39" spans="1:24" s="51" customFormat="1" ht="12.75" customHeight="1">
      <c r="A39" s="56" t="s">
        <v>98</v>
      </c>
      <c r="B39" s="57"/>
      <c r="C39" s="58">
        <v>16127</v>
      </c>
      <c r="D39" s="58">
        <v>531975.069737</v>
      </c>
      <c r="E39" s="58">
        <v>1737</v>
      </c>
      <c r="F39" s="58">
        <v>749.726968</v>
      </c>
      <c r="G39" s="58">
        <v>6310</v>
      </c>
      <c r="H39" s="58">
        <v>11126.296306</v>
      </c>
      <c r="I39" s="58">
        <v>4035</v>
      </c>
      <c r="J39" s="58">
        <v>22071.916813</v>
      </c>
      <c r="K39" s="58">
        <v>1874</v>
      </c>
      <c r="L39" s="58">
        <v>22057.303719</v>
      </c>
      <c r="M39" s="58">
        <v>915</v>
      </c>
      <c r="N39" s="58">
        <v>21510.145203</v>
      </c>
      <c r="O39" s="58">
        <v>262</v>
      </c>
      <c r="P39" s="58">
        <v>8540.95747</v>
      </c>
      <c r="Q39" s="58">
        <v>92</v>
      </c>
      <c r="R39" s="58">
        <v>3938.675</v>
      </c>
      <c r="S39" s="58">
        <v>364</v>
      </c>
      <c r="T39" s="58">
        <v>23606.47046</v>
      </c>
      <c r="U39" s="58">
        <v>421</v>
      </c>
      <c r="V39" s="58">
        <v>88719.050558</v>
      </c>
      <c r="W39" s="58">
        <v>117</v>
      </c>
      <c r="X39" s="58">
        <v>329654.52724</v>
      </c>
    </row>
    <row r="40" spans="1:24" s="51" customFormat="1" ht="12.75" customHeight="1">
      <c r="A40" s="56" t="s">
        <v>99</v>
      </c>
      <c r="B40" s="57"/>
      <c r="C40" s="58">
        <v>2780</v>
      </c>
      <c r="D40" s="58">
        <v>813399.897514</v>
      </c>
      <c r="E40" s="58">
        <v>354</v>
      </c>
      <c r="F40" s="58">
        <v>132.00349</v>
      </c>
      <c r="G40" s="58">
        <v>1014</v>
      </c>
      <c r="H40" s="58">
        <v>1848.481808</v>
      </c>
      <c r="I40" s="58">
        <v>441</v>
      </c>
      <c r="J40" s="58">
        <v>2451.256148</v>
      </c>
      <c r="K40" s="58">
        <v>364</v>
      </c>
      <c r="L40" s="58">
        <v>4206.186488</v>
      </c>
      <c r="M40" s="58">
        <v>186</v>
      </c>
      <c r="N40" s="58">
        <v>4398.7464</v>
      </c>
      <c r="O40" s="58">
        <v>54</v>
      </c>
      <c r="P40" s="58">
        <v>1772.33</v>
      </c>
      <c r="Q40" s="58">
        <v>23</v>
      </c>
      <c r="R40" s="58">
        <v>1009.74907</v>
      </c>
      <c r="S40" s="58">
        <v>111</v>
      </c>
      <c r="T40" s="58">
        <v>7450.17019</v>
      </c>
      <c r="U40" s="58">
        <v>125</v>
      </c>
      <c r="V40" s="58">
        <v>25650.24003</v>
      </c>
      <c r="W40" s="58">
        <v>108</v>
      </c>
      <c r="X40" s="58">
        <v>764480.73389</v>
      </c>
    </row>
    <row r="41" spans="1:24" s="51" customFormat="1" ht="12.75" customHeight="1">
      <c r="A41" s="56" t="s">
        <v>100</v>
      </c>
      <c r="B41" s="57"/>
      <c r="C41" s="58">
        <v>3953</v>
      </c>
      <c r="D41" s="58">
        <v>181105.430209</v>
      </c>
      <c r="E41" s="58">
        <v>625</v>
      </c>
      <c r="F41" s="58">
        <v>252.209555</v>
      </c>
      <c r="G41" s="58">
        <v>1640</v>
      </c>
      <c r="H41" s="58">
        <v>2818.67362</v>
      </c>
      <c r="I41" s="58">
        <v>904</v>
      </c>
      <c r="J41" s="58">
        <v>4856.380868</v>
      </c>
      <c r="K41" s="58">
        <v>439</v>
      </c>
      <c r="L41" s="58">
        <v>5056.454426</v>
      </c>
      <c r="M41" s="58">
        <v>185</v>
      </c>
      <c r="N41" s="58">
        <v>4453.91</v>
      </c>
      <c r="O41" s="58">
        <v>30</v>
      </c>
      <c r="P41" s="58">
        <v>951</v>
      </c>
      <c r="Q41" s="58">
        <v>14</v>
      </c>
      <c r="R41" s="58">
        <v>585.6</v>
      </c>
      <c r="S41" s="58">
        <v>63</v>
      </c>
      <c r="T41" s="58">
        <v>3893.14838</v>
      </c>
      <c r="U41" s="58">
        <v>41</v>
      </c>
      <c r="V41" s="58">
        <v>8528.51094</v>
      </c>
      <c r="W41" s="58">
        <v>12</v>
      </c>
      <c r="X41" s="58">
        <v>149709.54242</v>
      </c>
    </row>
    <row r="42" spans="1:24" s="51" customFormat="1" ht="12.75" customHeight="1">
      <c r="A42" s="56" t="s">
        <v>312</v>
      </c>
      <c r="B42" s="57"/>
      <c r="C42" s="58">
        <v>103194</v>
      </c>
      <c r="D42" s="58">
        <v>1143547.571997</v>
      </c>
      <c r="E42" s="58">
        <v>14715</v>
      </c>
      <c r="F42" s="58">
        <v>5930.571992</v>
      </c>
      <c r="G42" s="58">
        <v>47595</v>
      </c>
      <c r="H42" s="58">
        <v>85775.393154</v>
      </c>
      <c r="I42" s="58">
        <v>21399</v>
      </c>
      <c r="J42" s="58">
        <v>116567.211808</v>
      </c>
      <c r="K42" s="58">
        <v>10854</v>
      </c>
      <c r="L42" s="58">
        <v>124085.722523</v>
      </c>
      <c r="M42" s="58">
        <v>4509</v>
      </c>
      <c r="N42" s="58">
        <v>106692.412939</v>
      </c>
      <c r="O42" s="58">
        <v>892</v>
      </c>
      <c r="P42" s="58">
        <v>28651.94155</v>
      </c>
      <c r="Q42" s="58">
        <v>300</v>
      </c>
      <c r="R42" s="58">
        <v>12897.148884</v>
      </c>
      <c r="S42" s="58">
        <v>1312</v>
      </c>
      <c r="T42" s="58">
        <v>81340.52024</v>
      </c>
      <c r="U42" s="58">
        <v>1414</v>
      </c>
      <c r="V42" s="58">
        <v>226320.42613</v>
      </c>
      <c r="W42" s="58">
        <v>204</v>
      </c>
      <c r="X42" s="58">
        <v>355286.222777</v>
      </c>
    </row>
    <row r="43" spans="1:24" s="51" customFormat="1" ht="12.75" customHeight="1">
      <c r="A43" s="56" t="s">
        <v>101</v>
      </c>
      <c r="B43" s="57"/>
      <c r="C43" s="58">
        <v>119411</v>
      </c>
      <c r="D43" s="58">
        <v>1009424.679136</v>
      </c>
      <c r="E43" s="58">
        <v>21236</v>
      </c>
      <c r="F43" s="58">
        <v>8592.377461</v>
      </c>
      <c r="G43" s="58">
        <v>49425</v>
      </c>
      <c r="H43" s="58">
        <v>79974.804997</v>
      </c>
      <c r="I43" s="58">
        <v>33201</v>
      </c>
      <c r="J43" s="58">
        <v>177850.402406</v>
      </c>
      <c r="K43" s="58">
        <v>9699</v>
      </c>
      <c r="L43" s="58">
        <v>113187.215075</v>
      </c>
      <c r="M43" s="58">
        <v>3383</v>
      </c>
      <c r="N43" s="58">
        <v>78808.106157</v>
      </c>
      <c r="O43" s="58">
        <v>600</v>
      </c>
      <c r="P43" s="58">
        <v>19438.702504</v>
      </c>
      <c r="Q43" s="58">
        <v>300</v>
      </c>
      <c r="R43" s="58">
        <v>12847.3535</v>
      </c>
      <c r="S43" s="58">
        <v>859</v>
      </c>
      <c r="T43" s="58">
        <v>56354.344354</v>
      </c>
      <c r="U43" s="58">
        <v>594</v>
      </c>
      <c r="V43" s="58">
        <v>106275.71666</v>
      </c>
      <c r="W43" s="58">
        <v>114</v>
      </c>
      <c r="X43" s="58">
        <v>356095.656022</v>
      </c>
    </row>
    <row r="44" spans="1:24" s="51" customFormat="1" ht="12.75" customHeight="1">
      <c r="A44" s="56" t="s">
        <v>102</v>
      </c>
      <c r="B44" s="57"/>
      <c r="C44" s="58">
        <v>16147</v>
      </c>
      <c r="D44" s="58">
        <v>808728.782778</v>
      </c>
      <c r="E44" s="58">
        <v>1003</v>
      </c>
      <c r="F44" s="58">
        <v>364.838128</v>
      </c>
      <c r="G44" s="58">
        <v>3923</v>
      </c>
      <c r="H44" s="58">
        <v>8486.00436</v>
      </c>
      <c r="I44" s="58">
        <v>4643</v>
      </c>
      <c r="J44" s="58">
        <v>27834.37684</v>
      </c>
      <c r="K44" s="58">
        <v>2253</v>
      </c>
      <c r="L44" s="58">
        <v>27471.195</v>
      </c>
      <c r="M44" s="58">
        <v>2277</v>
      </c>
      <c r="N44" s="58">
        <v>56811.567263</v>
      </c>
      <c r="O44" s="58">
        <v>866</v>
      </c>
      <c r="P44" s="58">
        <v>26713.01434</v>
      </c>
      <c r="Q44" s="58">
        <v>104</v>
      </c>
      <c r="R44" s="58">
        <v>4483.20246</v>
      </c>
      <c r="S44" s="58">
        <v>544</v>
      </c>
      <c r="T44" s="58">
        <v>31525.602905</v>
      </c>
      <c r="U44" s="58">
        <v>357</v>
      </c>
      <c r="V44" s="58">
        <v>73211.283692</v>
      </c>
      <c r="W44" s="58">
        <v>177</v>
      </c>
      <c r="X44" s="58">
        <v>551827.69779</v>
      </c>
    </row>
    <row r="45" spans="1:24" s="51" customFormat="1" ht="12.75" customHeight="1">
      <c r="A45" s="56" t="s">
        <v>103</v>
      </c>
      <c r="B45" s="57"/>
      <c r="C45" s="58">
        <v>6600</v>
      </c>
      <c r="D45" s="58">
        <v>65299.629235</v>
      </c>
      <c r="E45" s="58">
        <v>1137</v>
      </c>
      <c r="F45" s="58">
        <v>456.94742</v>
      </c>
      <c r="G45" s="58">
        <v>2466</v>
      </c>
      <c r="H45" s="58">
        <v>4350.528908</v>
      </c>
      <c r="I45" s="58">
        <v>1722</v>
      </c>
      <c r="J45" s="58">
        <v>9504.854171</v>
      </c>
      <c r="K45" s="58">
        <v>677</v>
      </c>
      <c r="L45" s="58">
        <v>8183.710466</v>
      </c>
      <c r="M45" s="58">
        <v>324</v>
      </c>
      <c r="N45" s="58">
        <v>7702.10538</v>
      </c>
      <c r="O45" s="58">
        <v>63</v>
      </c>
      <c r="P45" s="58">
        <v>2029.8</v>
      </c>
      <c r="Q45" s="58">
        <v>30</v>
      </c>
      <c r="R45" s="58">
        <v>1247.46003</v>
      </c>
      <c r="S45" s="58">
        <v>94</v>
      </c>
      <c r="T45" s="58">
        <v>6078.4167</v>
      </c>
      <c r="U45" s="58">
        <v>79</v>
      </c>
      <c r="V45" s="58">
        <v>13464.25956</v>
      </c>
      <c r="W45" s="58">
        <v>8</v>
      </c>
      <c r="X45" s="58">
        <v>12281.5466</v>
      </c>
    </row>
    <row r="46" spans="1:24" s="51" customFormat="1" ht="12.75" customHeight="1">
      <c r="A46" s="56" t="s">
        <v>313</v>
      </c>
      <c r="B46" s="57"/>
      <c r="C46" s="58">
        <v>21817</v>
      </c>
      <c r="D46" s="58">
        <v>546548.591238</v>
      </c>
      <c r="E46" s="58">
        <v>4729</v>
      </c>
      <c r="F46" s="58">
        <v>1755.380927</v>
      </c>
      <c r="G46" s="58">
        <v>9252</v>
      </c>
      <c r="H46" s="58">
        <v>15139.466593</v>
      </c>
      <c r="I46" s="58">
        <v>4262</v>
      </c>
      <c r="J46" s="58">
        <v>23404.492608</v>
      </c>
      <c r="K46" s="58">
        <v>1823</v>
      </c>
      <c r="L46" s="58">
        <v>21202.206659</v>
      </c>
      <c r="M46" s="58">
        <v>676</v>
      </c>
      <c r="N46" s="58">
        <v>15750.747489</v>
      </c>
      <c r="O46" s="58">
        <v>191</v>
      </c>
      <c r="P46" s="58">
        <v>6140.29679</v>
      </c>
      <c r="Q46" s="58">
        <v>88</v>
      </c>
      <c r="R46" s="58">
        <v>3816.15256</v>
      </c>
      <c r="S46" s="58">
        <v>380</v>
      </c>
      <c r="T46" s="58">
        <v>23941.436761</v>
      </c>
      <c r="U46" s="58">
        <v>313</v>
      </c>
      <c r="V46" s="58">
        <v>63838.484175</v>
      </c>
      <c r="W46" s="58">
        <v>103</v>
      </c>
      <c r="X46" s="58">
        <v>371559.926676</v>
      </c>
    </row>
    <row r="47" spans="1:24" s="51" customFormat="1" ht="12.75" customHeight="1">
      <c r="A47" s="56" t="s">
        <v>104</v>
      </c>
      <c r="B47" s="57"/>
      <c r="C47" s="58">
        <v>35806</v>
      </c>
      <c r="D47" s="58">
        <v>6552203.78732</v>
      </c>
      <c r="E47" s="58">
        <v>5759</v>
      </c>
      <c r="F47" s="58">
        <v>2127.850307</v>
      </c>
      <c r="G47" s="58">
        <v>10184</v>
      </c>
      <c r="H47" s="58">
        <v>17630.746376</v>
      </c>
      <c r="I47" s="58">
        <v>5139</v>
      </c>
      <c r="J47" s="58">
        <v>29894.802353</v>
      </c>
      <c r="K47" s="58">
        <v>4533</v>
      </c>
      <c r="L47" s="58">
        <v>55524.507993</v>
      </c>
      <c r="M47" s="58">
        <v>3616</v>
      </c>
      <c r="N47" s="58">
        <v>88486.093631</v>
      </c>
      <c r="O47" s="58">
        <v>680</v>
      </c>
      <c r="P47" s="58">
        <v>22515.256149</v>
      </c>
      <c r="Q47" s="58">
        <v>471</v>
      </c>
      <c r="R47" s="58">
        <v>20567.289302</v>
      </c>
      <c r="S47" s="58">
        <v>2076</v>
      </c>
      <c r="T47" s="58">
        <v>136226.656433</v>
      </c>
      <c r="U47" s="58">
        <v>2467</v>
      </c>
      <c r="V47" s="58">
        <v>504035.498288</v>
      </c>
      <c r="W47" s="58">
        <v>881</v>
      </c>
      <c r="X47" s="58">
        <v>5675195.086488</v>
      </c>
    </row>
    <row r="48" spans="1:24" s="51" customFormat="1" ht="12.75" customHeight="1">
      <c r="A48" s="56" t="s">
        <v>105</v>
      </c>
      <c r="B48" s="57"/>
      <c r="C48" s="58">
        <v>30494</v>
      </c>
      <c r="D48" s="58">
        <v>1178541.113264</v>
      </c>
      <c r="E48" s="58">
        <v>3561</v>
      </c>
      <c r="F48" s="58">
        <v>1484.460732</v>
      </c>
      <c r="G48" s="58">
        <v>8632</v>
      </c>
      <c r="H48" s="58">
        <v>14638.765036</v>
      </c>
      <c r="I48" s="58">
        <v>4170</v>
      </c>
      <c r="J48" s="58">
        <v>23548.137037</v>
      </c>
      <c r="K48" s="58">
        <v>4678</v>
      </c>
      <c r="L48" s="58">
        <v>54272.327592</v>
      </c>
      <c r="M48" s="58">
        <v>5008</v>
      </c>
      <c r="N48" s="58">
        <v>121266.550883</v>
      </c>
      <c r="O48" s="58">
        <v>975</v>
      </c>
      <c r="P48" s="58">
        <v>31852.45539</v>
      </c>
      <c r="Q48" s="58">
        <v>284</v>
      </c>
      <c r="R48" s="58">
        <v>12129.952397</v>
      </c>
      <c r="S48" s="58">
        <v>1536</v>
      </c>
      <c r="T48" s="58">
        <v>97216.99551</v>
      </c>
      <c r="U48" s="58">
        <v>1329</v>
      </c>
      <c r="V48" s="58">
        <v>254986.317994</v>
      </c>
      <c r="W48" s="58">
        <v>321</v>
      </c>
      <c r="X48" s="58">
        <v>567145.150693</v>
      </c>
    </row>
    <row r="49" spans="1:24" s="51" customFormat="1" ht="12.75" customHeight="1">
      <c r="A49" s="56" t="s">
        <v>106</v>
      </c>
      <c r="B49" s="57"/>
      <c r="C49" s="58">
        <v>56176</v>
      </c>
      <c r="D49" s="58">
        <v>453217.646555</v>
      </c>
      <c r="E49" s="58">
        <v>15186</v>
      </c>
      <c r="F49" s="58">
        <v>5691.368846</v>
      </c>
      <c r="G49" s="58">
        <v>25057</v>
      </c>
      <c r="H49" s="58">
        <v>40231.826644</v>
      </c>
      <c r="I49" s="58">
        <v>9140</v>
      </c>
      <c r="J49" s="58">
        <v>50252.805871</v>
      </c>
      <c r="K49" s="58">
        <v>3895</v>
      </c>
      <c r="L49" s="58">
        <v>44741.618176</v>
      </c>
      <c r="M49" s="58">
        <v>1328</v>
      </c>
      <c r="N49" s="58">
        <v>31019.576445</v>
      </c>
      <c r="O49" s="58">
        <v>336</v>
      </c>
      <c r="P49" s="58">
        <v>10749.893379</v>
      </c>
      <c r="Q49" s="58">
        <v>138</v>
      </c>
      <c r="R49" s="58">
        <v>5965.454445</v>
      </c>
      <c r="S49" s="58">
        <v>547</v>
      </c>
      <c r="T49" s="58">
        <v>34912.607129</v>
      </c>
      <c r="U49" s="58">
        <v>455</v>
      </c>
      <c r="V49" s="58">
        <v>87367.74143</v>
      </c>
      <c r="W49" s="58">
        <v>94</v>
      </c>
      <c r="X49" s="58">
        <v>142284.75419</v>
      </c>
    </row>
    <row r="50" spans="1:24" s="51" customFormat="1" ht="12.75" customHeight="1">
      <c r="A50" s="56" t="s">
        <v>107</v>
      </c>
      <c r="B50" s="57"/>
      <c r="C50" s="58">
        <v>16287</v>
      </c>
      <c r="D50" s="58">
        <v>292099.875092</v>
      </c>
      <c r="E50" s="58">
        <v>2613</v>
      </c>
      <c r="F50" s="58">
        <v>1013.152775</v>
      </c>
      <c r="G50" s="58">
        <v>5479</v>
      </c>
      <c r="H50" s="58">
        <v>9578.194928</v>
      </c>
      <c r="I50" s="58">
        <v>4998</v>
      </c>
      <c r="J50" s="58">
        <v>28627.490132</v>
      </c>
      <c r="K50" s="58">
        <v>1590</v>
      </c>
      <c r="L50" s="58">
        <v>18093.181083</v>
      </c>
      <c r="M50" s="58">
        <v>462</v>
      </c>
      <c r="N50" s="58">
        <v>10853.510762</v>
      </c>
      <c r="O50" s="58">
        <v>143</v>
      </c>
      <c r="P50" s="58">
        <v>4586.41186</v>
      </c>
      <c r="Q50" s="58">
        <v>576</v>
      </c>
      <c r="R50" s="58">
        <v>23217.46629</v>
      </c>
      <c r="S50" s="58">
        <v>209</v>
      </c>
      <c r="T50" s="58">
        <v>13232.15248</v>
      </c>
      <c r="U50" s="58">
        <v>179</v>
      </c>
      <c r="V50" s="58">
        <v>33613.910722</v>
      </c>
      <c r="W50" s="58">
        <v>38</v>
      </c>
      <c r="X50" s="58">
        <v>149284.40406</v>
      </c>
    </row>
    <row r="51" spans="1:24" s="51" customFormat="1" ht="12.75" customHeight="1">
      <c r="A51" s="56" t="s">
        <v>108</v>
      </c>
      <c r="B51" s="57"/>
      <c r="C51" s="58">
        <v>130</v>
      </c>
      <c r="D51" s="58">
        <v>226.02</v>
      </c>
      <c r="E51" s="58">
        <v>62</v>
      </c>
      <c r="F51" s="58">
        <v>20.41</v>
      </c>
      <c r="G51" s="58">
        <v>50</v>
      </c>
      <c r="H51" s="58">
        <v>92.61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347</v>
      </c>
      <c r="D52" s="58">
        <v>1747.246</v>
      </c>
      <c r="E52" s="58">
        <v>122</v>
      </c>
      <c r="F52" s="58">
        <v>49.526</v>
      </c>
      <c r="G52" s="58">
        <v>149</v>
      </c>
      <c r="H52" s="58">
        <v>241.696</v>
      </c>
      <c r="I52" s="58">
        <v>45</v>
      </c>
      <c r="J52" s="58">
        <v>244.484</v>
      </c>
      <c r="K52" s="58">
        <v>17</v>
      </c>
      <c r="L52" s="58">
        <v>225.99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2222</v>
      </c>
      <c r="D54" s="58">
        <v>74123.477791</v>
      </c>
      <c r="E54" s="58">
        <v>626</v>
      </c>
      <c r="F54" s="58">
        <v>206.276055</v>
      </c>
      <c r="G54" s="58">
        <v>785</v>
      </c>
      <c r="H54" s="58">
        <v>1303.01497</v>
      </c>
      <c r="I54" s="58">
        <v>319</v>
      </c>
      <c r="J54" s="58">
        <v>1810.870686</v>
      </c>
      <c r="K54" s="58">
        <v>184</v>
      </c>
      <c r="L54" s="58">
        <v>2232.95255</v>
      </c>
      <c r="M54" s="58">
        <v>108</v>
      </c>
      <c r="N54" s="58">
        <v>2580.699</v>
      </c>
      <c r="O54" s="58">
        <v>35</v>
      </c>
      <c r="P54" s="58">
        <v>1147.66</v>
      </c>
      <c r="Q54" s="58">
        <v>11</v>
      </c>
      <c r="R54" s="58">
        <v>470.01</v>
      </c>
      <c r="S54" s="58">
        <v>63</v>
      </c>
      <c r="T54" s="58">
        <v>4397.44809</v>
      </c>
      <c r="U54" s="58">
        <v>62</v>
      </c>
      <c r="V54" s="58">
        <v>12451.0829</v>
      </c>
      <c r="W54" s="58">
        <v>29</v>
      </c>
      <c r="X54" s="58">
        <v>47523.46354</v>
      </c>
    </row>
    <row r="55" spans="1:24" s="51" customFormat="1" ht="12.75" customHeight="1">
      <c r="A55" s="56" t="s">
        <v>111</v>
      </c>
      <c r="B55" s="57"/>
      <c r="C55" s="58">
        <v>12677</v>
      </c>
      <c r="D55" s="58">
        <v>135381.426893</v>
      </c>
      <c r="E55" s="58">
        <v>2830</v>
      </c>
      <c r="F55" s="58">
        <v>1126.181589</v>
      </c>
      <c r="G55" s="58">
        <v>5452</v>
      </c>
      <c r="H55" s="58">
        <v>8885.153822</v>
      </c>
      <c r="I55" s="58">
        <v>2351</v>
      </c>
      <c r="J55" s="58">
        <v>12984.728493</v>
      </c>
      <c r="K55" s="58">
        <v>1175</v>
      </c>
      <c r="L55" s="58">
        <v>13708.869502</v>
      </c>
      <c r="M55" s="58">
        <v>386</v>
      </c>
      <c r="N55" s="58">
        <v>9080.78669</v>
      </c>
      <c r="O55" s="58">
        <v>106</v>
      </c>
      <c r="P55" s="58">
        <v>3400.5427</v>
      </c>
      <c r="Q55" s="58">
        <v>55</v>
      </c>
      <c r="R55" s="58">
        <v>2367.06211</v>
      </c>
      <c r="S55" s="58">
        <v>145</v>
      </c>
      <c r="T55" s="58">
        <v>9560.333146</v>
      </c>
      <c r="U55" s="58">
        <v>147</v>
      </c>
      <c r="V55" s="58">
        <v>27601.85375</v>
      </c>
      <c r="W55" s="58">
        <v>30</v>
      </c>
      <c r="X55" s="58">
        <v>46665.915091</v>
      </c>
    </row>
    <row r="56" spans="1:24" s="51" customFormat="1" ht="12.75" customHeight="1">
      <c r="A56" s="56" t="s">
        <v>112</v>
      </c>
      <c r="B56" s="57"/>
      <c r="C56" s="58">
        <v>30958</v>
      </c>
      <c r="D56" s="58">
        <v>277813.523761</v>
      </c>
      <c r="E56" s="58">
        <v>6871</v>
      </c>
      <c r="F56" s="58">
        <v>2590.592045</v>
      </c>
      <c r="G56" s="58">
        <v>14506</v>
      </c>
      <c r="H56" s="58">
        <v>22856.016324</v>
      </c>
      <c r="I56" s="58">
        <v>5643</v>
      </c>
      <c r="J56" s="58">
        <v>30732.049312</v>
      </c>
      <c r="K56" s="58">
        <v>2116</v>
      </c>
      <c r="L56" s="58">
        <v>24805.86125</v>
      </c>
      <c r="M56" s="58">
        <v>912</v>
      </c>
      <c r="N56" s="58">
        <v>21514.85028</v>
      </c>
      <c r="O56" s="58">
        <v>179</v>
      </c>
      <c r="P56" s="58">
        <v>5791.899468</v>
      </c>
      <c r="Q56" s="58">
        <v>85</v>
      </c>
      <c r="R56" s="58">
        <v>3616.85366</v>
      </c>
      <c r="S56" s="58">
        <v>328</v>
      </c>
      <c r="T56" s="58">
        <v>21317.740492</v>
      </c>
      <c r="U56" s="58">
        <v>257</v>
      </c>
      <c r="V56" s="58">
        <v>48854.4357</v>
      </c>
      <c r="W56" s="58">
        <v>61</v>
      </c>
      <c r="X56" s="58">
        <v>95733.22523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中華民國105年06月01日編製</v>
      </c>
    </row>
    <row r="58" spans="12:24" ht="16.5" customHeight="1">
      <c r="L58" s="46" t="s">
        <v>41</v>
      </c>
      <c r="X58" s="62" t="s">
        <v>293</v>
      </c>
    </row>
    <row r="59" spans="1:24" ht="15.75">
      <c r="A59" s="63" t="s">
        <v>125</v>
      </c>
      <c r="B59" s="173" t="s">
        <v>287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6" t="s">
        <v>114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5" topLeftCell="X1" activePane="topLeft" state="split"/>
      <selection pane="topLeft" activeCell="A1" sqref="A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0"/>
      <c r="G1" s="300"/>
      <c r="H1" s="300"/>
      <c r="I1" s="300"/>
      <c r="J1" s="300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301" t="s">
        <v>237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D5" s="76"/>
      <c r="E5" s="76"/>
      <c r="G5" s="265" t="str">
        <f>'2491-00-01'!H5</f>
        <v>中華民國105年05月底</v>
      </c>
      <c r="H5" s="265"/>
      <c r="I5" s="265"/>
      <c r="J5" s="265"/>
      <c r="K5" s="265"/>
      <c r="L5" s="265"/>
      <c r="M5" s="265"/>
      <c r="O5" s="77"/>
      <c r="P5" s="77"/>
      <c r="Q5" s="77"/>
      <c r="R5" s="78" t="s">
        <v>7</v>
      </c>
    </row>
    <row r="6" spans="1:18" s="80" customFormat="1" ht="12" customHeight="1">
      <c r="A6" s="303" t="s">
        <v>8</v>
      </c>
      <c r="B6" s="304"/>
      <c r="C6" s="309" t="s">
        <v>128</v>
      </c>
      <c r="D6" s="310"/>
      <c r="E6" s="313" t="s">
        <v>129</v>
      </c>
      <c r="F6" s="310"/>
      <c r="G6" s="313" t="s">
        <v>130</v>
      </c>
      <c r="H6" s="310"/>
      <c r="I6" s="313" t="s">
        <v>131</v>
      </c>
      <c r="J6" s="310"/>
      <c r="K6" s="313" t="s">
        <v>132</v>
      </c>
      <c r="L6" s="310"/>
      <c r="M6" s="315" t="s">
        <v>133</v>
      </c>
      <c r="N6" s="316"/>
      <c r="O6" s="292" t="s">
        <v>134</v>
      </c>
      <c r="P6" s="293"/>
      <c r="Q6" s="296" t="s">
        <v>135</v>
      </c>
      <c r="R6" s="298" t="s">
        <v>136</v>
      </c>
    </row>
    <row r="7" spans="1:18" s="80" customFormat="1" ht="21.75" customHeight="1">
      <c r="A7" s="305"/>
      <c r="B7" s="306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18"/>
      <c r="O7" s="294"/>
      <c r="P7" s="295"/>
      <c r="Q7" s="297"/>
      <c r="R7" s="299"/>
    </row>
    <row r="8" spans="1:18" s="80" customFormat="1" ht="33">
      <c r="A8" s="307"/>
      <c r="B8" s="308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194" t="s">
        <v>34</v>
      </c>
      <c r="B9" s="195"/>
      <c r="C9" s="84">
        <v>664835</v>
      </c>
      <c r="D9" s="84">
        <v>22372598.357757</v>
      </c>
      <c r="E9" s="84">
        <v>21</v>
      </c>
      <c r="F9" s="84">
        <v>352.645</v>
      </c>
      <c r="G9" s="84">
        <v>11</v>
      </c>
      <c r="H9" s="84">
        <v>55.62254</v>
      </c>
      <c r="I9" s="84">
        <v>498679</v>
      </c>
      <c r="J9" s="84">
        <v>2416019.958455</v>
      </c>
      <c r="K9" s="84">
        <v>160892</v>
      </c>
      <c r="L9" s="84">
        <v>19805388.255141</v>
      </c>
      <c r="M9" s="84">
        <v>5194</v>
      </c>
      <c r="N9" s="84">
        <v>144621.783911</v>
      </c>
      <c r="O9" s="84">
        <v>38</v>
      </c>
      <c r="P9" s="84">
        <v>6160.09271</v>
      </c>
      <c r="Q9" s="84">
        <v>4237</v>
      </c>
      <c r="R9" s="84">
        <v>132</v>
      </c>
    </row>
    <row r="10" spans="1:18" s="80" customFormat="1" ht="15.75" customHeight="1">
      <c r="A10" s="189" t="s">
        <v>215</v>
      </c>
      <c r="B10" s="190"/>
      <c r="C10" s="84">
        <v>663547</v>
      </c>
      <c r="D10" s="84">
        <v>22351189.619657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497721</v>
      </c>
      <c r="J10" s="84">
        <v>2410746.073515</v>
      </c>
      <c r="K10" s="84">
        <v>160563</v>
      </c>
      <c r="L10" s="84">
        <v>19789254.401981</v>
      </c>
      <c r="M10" s="84">
        <v>5193</v>
      </c>
      <c r="N10" s="84">
        <v>144620.783911</v>
      </c>
      <c r="O10" s="84">
        <v>38</v>
      </c>
      <c r="P10" s="84">
        <v>6160.09271</v>
      </c>
      <c r="Q10" s="84">
        <v>4237</v>
      </c>
      <c r="R10" s="84">
        <v>131</v>
      </c>
    </row>
    <row r="11" spans="1:18" s="80" customFormat="1" ht="15.75" customHeight="1">
      <c r="A11" s="191" t="s">
        <v>255</v>
      </c>
      <c r="B11" s="192"/>
      <c r="C11" s="84">
        <v>128242</v>
      </c>
      <c r="D11" s="84">
        <v>2059278.945538</v>
      </c>
      <c r="E11" s="84">
        <v>1</v>
      </c>
      <c r="F11" s="84">
        <v>25</v>
      </c>
      <c r="G11" s="84">
        <v>0</v>
      </c>
      <c r="H11" s="84">
        <v>0</v>
      </c>
      <c r="I11" s="84">
        <v>102275</v>
      </c>
      <c r="J11" s="84">
        <v>441379.183341</v>
      </c>
      <c r="K11" s="84">
        <v>25438</v>
      </c>
      <c r="L11" s="84">
        <v>1606302.36299</v>
      </c>
      <c r="M11" s="84">
        <v>524</v>
      </c>
      <c r="N11" s="84">
        <v>11552.238693</v>
      </c>
      <c r="O11" s="84">
        <v>4</v>
      </c>
      <c r="P11" s="84">
        <v>20.160514</v>
      </c>
      <c r="Q11" s="84">
        <v>327</v>
      </c>
      <c r="R11" s="84">
        <v>30</v>
      </c>
    </row>
    <row r="12" spans="1:18" s="80" customFormat="1" ht="15.75" customHeight="1">
      <c r="A12" s="191" t="s">
        <v>254</v>
      </c>
      <c r="B12" s="192"/>
      <c r="C12" s="84">
        <v>174279</v>
      </c>
      <c r="D12" s="84">
        <v>11535055.975423</v>
      </c>
      <c r="E12" s="84">
        <v>5</v>
      </c>
      <c r="F12" s="84">
        <v>62.65</v>
      </c>
      <c r="G12" s="84">
        <v>3</v>
      </c>
      <c r="H12" s="84">
        <v>36.1</v>
      </c>
      <c r="I12" s="84">
        <v>117759</v>
      </c>
      <c r="J12" s="84">
        <v>676573.931156</v>
      </c>
      <c r="K12" s="84">
        <v>52880</v>
      </c>
      <c r="L12" s="84">
        <v>10742813.459461</v>
      </c>
      <c r="M12" s="84">
        <v>3604</v>
      </c>
      <c r="N12" s="84">
        <v>109530.17945</v>
      </c>
      <c r="O12" s="84">
        <v>28</v>
      </c>
      <c r="P12" s="84">
        <v>6039.655356</v>
      </c>
      <c r="Q12" s="84">
        <v>2801</v>
      </c>
      <c r="R12" s="84">
        <v>62</v>
      </c>
    </row>
    <row r="13" spans="1:18" s="80" customFormat="1" ht="15.75" customHeight="1">
      <c r="A13" s="191" t="s">
        <v>295</v>
      </c>
      <c r="B13" s="192"/>
      <c r="C13" s="84">
        <v>55145</v>
      </c>
      <c r="D13" s="84">
        <v>1443515.12034</v>
      </c>
      <c r="E13" s="84">
        <v>1</v>
      </c>
      <c r="F13" s="84">
        <v>80</v>
      </c>
      <c r="G13" s="84">
        <v>0</v>
      </c>
      <c r="H13" s="84">
        <v>0</v>
      </c>
      <c r="I13" s="84">
        <v>42541</v>
      </c>
      <c r="J13" s="84">
        <v>203357.377751</v>
      </c>
      <c r="K13" s="84">
        <v>12430</v>
      </c>
      <c r="L13" s="84">
        <v>1236526.377848</v>
      </c>
      <c r="M13" s="84">
        <v>172</v>
      </c>
      <c r="N13" s="84">
        <v>3550.564741</v>
      </c>
      <c r="O13" s="84">
        <v>1</v>
      </c>
      <c r="P13" s="84">
        <v>0.8</v>
      </c>
      <c r="Q13" s="84">
        <v>144</v>
      </c>
      <c r="R13" s="84">
        <v>9</v>
      </c>
    </row>
    <row r="14" spans="1:18" s="80" customFormat="1" ht="15.75" customHeight="1">
      <c r="A14" s="191" t="s">
        <v>210</v>
      </c>
      <c r="B14" s="192"/>
      <c r="C14" s="84">
        <v>89894</v>
      </c>
      <c r="D14" s="84">
        <v>1615278.323351</v>
      </c>
      <c r="E14" s="84">
        <v>3</v>
      </c>
      <c r="F14" s="84">
        <v>24.575</v>
      </c>
      <c r="G14" s="84">
        <v>1</v>
      </c>
      <c r="H14" s="84">
        <v>1.8072</v>
      </c>
      <c r="I14" s="84">
        <v>68482</v>
      </c>
      <c r="J14" s="84">
        <v>294643.367289</v>
      </c>
      <c r="K14" s="84">
        <v>21038</v>
      </c>
      <c r="L14" s="84">
        <v>1314413.384885</v>
      </c>
      <c r="M14" s="84">
        <v>369</v>
      </c>
      <c r="N14" s="84">
        <v>6194.688977</v>
      </c>
      <c r="O14" s="84">
        <v>1</v>
      </c>
      <c r="P14" s="84">
        <v>0.5</v>
      </c>
      <c r="Q14" s="84">
        <v>488</v>
      </c>
      <c r="R14" s="84">
        <v>7</v>
      </c>
    </row>
    <row r="15" spans="1:18" s="80" customFormat="1" ht="15.75" customHeight="1">
      <c r="A15" s="191" t="s">
        <v>211</v>
      </c>
      <c r="B15" s="192"/>
      <c r="C15" s="84">
        <v>34426</v>
      </c>
      <c r="D15" s="84">
        <v>850588.05789</v>
      </c>
      <c r="E15" s="84">
        <v>2</v>
      </c>
      <c r="F15" s="84">
        <v>0.62</v>
      </c>
      <c r="G15" s="84">
        <v>3</v>
      </c>
      <c r="H15" s="84">
        <v>1.10534</v>
      </c>
      <c r="I15" s="84">
        <v>26095</v>
      </c>
      <c r="J15" s="84">
        <v>132164.864261</v>
      </c>
      <c r="K15" s="84">
        <v>8266</v>
      </c>
      <c r="L15" s="84">
        <v>717581.383401</v>
      </c>
      <c r="M15" s="84">
        <v>60</v>
      </c>
      <c r="N15" s="84">
        <v>840.084888</v>
      </c>
      <c r="O15" s="84">
        <v>0</v>
      </c>
      <c r="P15" s="84">
        <v>0</v>
      </c>
      <c r="Q15" s="84">
        <v>52</v>
      </c>
      <c r="R15" s="84">
        <v>2</v>
      </c>
    </row>
    <row r="16" spans="1:18" s="80" customFormat="1" ht="15.75" customHeight="1">
      <c r="A16" s="193" t="s">
        <v>216</v>
      </c>
      <c r="B16" s="190"/>
      <c r="C16" s="84">
        <v>82542</v>
      </c>
      <c r="D16" s="84">
        <v>1785729.760281</v>
      </c>
      <c r="E16" s="84">
        <v>4</v>
      </c>
      <c r="F16" s="84">
        <v>39.8</v>
      </c>
      <c r="G16" s="84">
        <v>2</v>
      </c>
      <c r="H16" s="84">
        <v>5.75</v>
      </c>
      <c r="I16" s="84">
        <v>65340</v>
      </c>
      <c r="J16" s="84">
        <v>308602.333647</v>
      </c>
      <c r="K16" s="84">
        <v>17018</v>
      </c>
      <c r="L16" s="84">
        <v>1475548.009303</v>
      </c>
      <c r="M16" s="84">
        <v>176</v>
      </c>
      <c r="N16" s="84">
        <v>1452.390491</v>
      </c>
      <c r="O16" s="84">
        <v>2</v>
      </c>
      <c r="P16" s="84">
        <v>81.47684</v>
      </c>
      <c r="Q16" s="84">
        <v>194</v>
      </c>
      <c r="R16" s="84">
        <v>11</v>
      </c>
    </row>
    <row r="17" spans="1:18" s="80" customFormat="1" ht="15.75" customHeight="1">
      <c r="A17" s="191" t="s">
        <v>217</v>
      </c>
      <c r="B17" s="192"/>
      <c r="C17" s="84">
        <v>5677</v>
      </c>
      <c r="D17" s="84">
        <v>78597.012488</v>
      </c>
      <c r="E17" s="84">
        <v>2</v>
      </c>
      <c r="F17" s="84">
        <v>19.68</v>
      </c>
      <c r="G17" s="84">
        <v>0</v>
      </c>
      <c r="H17" s="84">
        <v>0</v>
      </c>
      <c r="I17" s="84">
        <v>4446</v>
      </c>
      <c r="J17" s="84">
        <v>25976.873117</v>
      </c>
      <c r="K17" s="84">
        <v>1216</v>
      </c>
      <c r="L17" s="84">
        <v>52507.159371</v>
      </c>
      <c r="M17" s="84">
        <v>13</v>
      </c>
      <c r="N17" s="84">
        <v>93.3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218</v>
      </c>
      <c r="B18" s="192"/>
      <c r="C18" s="84">
        <v>11425</v>
      </c>
      <c r="D18" s="84">
        <v>546781.007233</v>
      </c>
      <c r="E18" s="84">
        <v>0</v>
      </c>
      <c r="F18" s="84">
        <v>0</v>
      </c>
      <c r="G18" s="84">
        <v>0</v>
      </c>
      <c r="H18" s="84">
        <v>0</v>
      </c>
      <c r="I18" s="84">
        <v>7889</v>
      </c>
      <c r="J18" s="84">
        <v>38760.701531</v>
      </c>
      <c r="K18" s="84">
        <v>3415</v>
      </c>
      <c r="L18" s="84">
        <v>501410.564702</v>
      </c>
      <c r="M18" s="84">
        <v>119</v>
      </c>
      <c r="N18" s="84">
        <v>6592.241</v>
      </c>
      <c r="O18" s="84">
        <v>2</v>
      </c>
      <c r="P18" s="84">
        <v>17.5</v>
      </c>
      <c r="Q18" s="84">
        <v>61</v>
      </c>
      <c r="R18" s="84">
        <v>6</v>
      </c>
    </row>
    <row r="19" spans="1:18" s="80" customFormat="1" ht="15.75" customHeight="1">
      <c r="A19" s="191" t="s">
        <v>219</v>
      </c>
      <c r="B19" s="192"/>
      <c r="C19" s="84">
        <v>6958</v>
      </c>
      <c r="D19" s="84">
        <v>299029.807224</v>
      </c>
      <c r="E19" s="84">
        <v>0</v>
      </c>
      <c r="F19" s="84">
        <v>0</v>
      </c>
      <c r="G19" s="84">
        <v>0</v>
      </c>
      <c r="H19" s="84">
        <v>0</v>
      </c>
      <c r="I19" s="84">
        <v>5169</v>
      </c>
      <c r="J19" s="84">
        <v>23282.132144</v>
      </c>
      <c r="K19" s="84">
        <v>1780</v>
      </c>
      <c r="L19" s="84">
        <v>274799.75118</v>
      </c>
      <c r="M19" s="84">
        <v>9</v>
      </c>
      <c r="N19" s="84">
        <v>947.9239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191" t="s">
        <v>220</v>
      </c>
      <c r="B20" s="192"/>
      <c r="C20" s="84">
        <v>25358</v>
      </c>
      <c r="D20" s="84">
        <v>419807.543563</v>
      </c>
      <c r="E20" s="84">
        <v>1</v>
      </c>
      <c r="F20" s="84">
        <v>0.02</v>
      </c>
      <c r="G20" s="84">
        <v>1</v>
      </c>
      <c r="H20" s="84">
        <v>0.26</v>
      </c>
      <c r="I20" s="84">
        <v>19226</v>
      </c>
      <c r="J20" s="84">
        <v>74278.969103</v>
      </c>
      <c r="K20" s="84">
        <v>6099</v>
      </c>
      <c r="L20" s="84">
        <v>345200.34446</v>
      </c>
      <c r="M20" s="84">
        <v>31</v>
      </c>
      <c r="N20" s="84">
        <v>327.95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191" t="s">
        <v>221</v>
      </c>
      <c r="B21" s="192"/>
      <c r="C21" s="84">
        <v>5110</v>
      </c>
      <c r="D21" s="84">
        <v>77197.614438</v>
      </c>
      <c r="E21" s="84">
        <v>0</v>
      </c>
      <c r="F21" s="84">
        <v>0</v>
      </c>
      <c r="G21" s="84">
        <v>0</v>
      </c>
      <c r="H21" s="84">
        <v>0</v>
      </c>
      <c r="I21" s="84">
        <v>3925</v>
      </c>
      <c r="J21" s="84">
        <v>18192.255638</v>
      </c>
      <c r="K21" s="84">
        <v>1182</v>
      </c>
      <c r="L21" s="84">
        <v>58976.8588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1" t="s">
        <v>222</v>
      </c>
      <c r="B22" s="192"/>
      <c r="C22" s="84">
        <v>6544</v>
      </c>
      <c r="D22" s="84">
        <v>256608.86707</v>
      </c>
      <c r="E22" s="84">
        <v>0</v>
      </c>
      <c r="F22" s="84">
        <v>0</v>
      </c>
      <c r="G22" s="84">
        <v>0</v>
      </c>
      <c r="H22" s="84">
        <v>0</v>
      </c>
      <c r="I22" s="84">
        <v>5224</v>
      </c>
      <c r="J22" s="84">
        <v>29438.14799</v>
      </c>
      <c r="K22" s="84">
        <v>1309</v>
      </c>
      <c r="L22" s="84">
        <v>226457.442268</v>
      </c>
      <c r="M22" s="84">
        <v>11</v>
      </c>
      <c r="N22" s="84">
        <v>713.276812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223</v>
      </c>
      <c r="B23" s="192"/>
      <c r="C23" s="84">
        <v>4482</v>
      </c>
      <c r="D23" s="84">
        <v>67336.65161</v>
      </c>
      <c r="E23" s="84">
        <v>0</v>
      </c>
      <c r="F23" s="84">
        <v>0</v>
      </c>
      <c r="G23" s="84">
        <v>0</v>
      </c>
      <c r="H23" s="84">
        <v>0</v>
      </c>
      <c r="I23" s="84">
        <v>3466</v>
      </c>
      <c r="J23" s="84">
        <v>16699.12019</v>
      </c>
      <c r="K23" s="84">
        <v>1010</v>
      </c>
      <c r="L23" s="84">
        <v>50612.08142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224</v>
      </c>
      <c r="B24" s="192"/>
      <c r="C24" s="84">
        <v>6547</v>
      </c>
      <c r="D24" s="84">
        <v>95850.521985</v>
      </c>
      <c r="E24" s="84">
        <v>0</v>
      </c>
      <c r="F24" s="84">
        <v>0</v>
      </c>
      <c r="G24" s="84">
        <v>1</v>
      </c>
      <c r="H24" s="84">
        <v>10.6</v>
      </c>
      <c r="I24" s="84">
        <v>5305</v>
      </c>
      <c r="J24" s="84">
        <v>26404.258305</v>
      </c>
      <c r="K24" s="84">
        <v>1233</v>
      </c>
      <c r="L24" s="84">
        <v>69374.41368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209</v>
      </c>
      <c r="B25" s="192"/>
      <c r="C25" s="84">
        <v>1283</v>
      </c>
      <c r="D25" s="84">
        <v>14150.815342</v>
      </c>
      <c r="E25" s="84">
        <v>0</v>
      </c>
      <c r="F25" s="84">
        <v>0</v>
      </c>
      <c r="G25" s="84">
        <v>0</v>
      </c>
      <c r="H25" s="84">
        <v>0</v>
      </c>
      <c r="I25" s="84">
        <v>999</v>
      </c>
      <c r="J25" s="84">
        <v>5897.833932</v>
      </c>
      <c r="K25" s="84">
        <v>283</v>
      </c>
      <c r="L25" s="84">
        <v>8232.98141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1" t="s">
        <v>225</v>
      </c>
      <c r="B26" s="192"/>
      <c r="C26" s="84">
        <v>3672</v>
      </c>
      <c r="D26" s="84">
        <v>71786.733382</v>
      </c>
      <c r="E26" s="84">
        <v>1</v>
      </c>
      <c r="F26" s="84">
        <v>100</v>
      </c>
      <c r="G26" s="84">
        <v>0</v>
      </c>
      <c r="H26" s="84">
        <v>0</v>
      </c>
      <c r="I26" s="84">
        <v>2797</v>
      </c>
      <c r="J26" s="84">
        <v>14463.041466</v>
      </c>
      <c r="K26" s="84">
        <v>868</v>
      </c>
      <c r="L26" s="84">
        <v>55638.43921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191" t="s">
        <v>226</v>
      </c>
      <c r="B27" s="192"/>
      <c r="C27" s="84">
        <v>693</v>
      </c>
      <c r="D27" s="84">
        <v>8850.66775</v>
      </c>
      <c r="E27" s="84">
        <v>0</v>
      </c>
      <c r="F27" s="84">
        <v>0</v>
      </c>
      <c r="G27" s="84">
        <v>0</v>
      </c>
      <c r="H27" s="84">
        <v>0</v>
      </c>
      <c r="I27" s="84">
        <v>555</v>
      </c>
      <c r="J27" s="84">
        <v>2992.96075</v>
      </c>
      <c r="K27" s="84">
        <v>138</v>
      </c>
      <c r="L27" s="84">
        <v>5857.707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227</v>
      </c>
      <c r="B28" s="192"/>
      <c r="C28" s="84">
        <v>5693</v>
      </c>
      <c r="D28" s="84">
        <v>76097.543979</v>
      </c>
      <c r="E28" s="84">
        <v>1</v>
      </c>
      <c r="F28" s="84">
        <v>0.3</v>
      </c>
      <c r="G28" s="84">
        <v>0</v>
      </c>
      <c r="H28" s="84">
        <v>0</v>
      </c>
      <c r="I28" s="84">
        <v>4722</v>
      </c>
      <c r="J28" s="84">
        <v>17897.398059</v>
      </c>
      <c r="K28" s="84">
        <v>967</v>
      </c>
      <c r="L28" s="84">
        <v>58194.04592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191" t="s">
        <v>228</v>
      </c>
      <c r="B29" s="192"/>
      <c r="C29" s="84">
        <v>11131</v>
      </c>
      <c r="D29" s="84">
        <v>999696.509759</v>
      </c>
      <c r="E29" s="84">
        <v>0</v>
      </c>
      <c r="F29" s="84">
        <v>0</v>
      </c>
      <c r="G29" s="84">
        <v>0</v>
      </c>
      <c r="H29" s="84">
        <v>0</v>
      </c>
      <c r="I29" s="84">
        <v>7964</v>
      </c>
      <c r="J29" s="84">
        <v>39689.899384</v>
      </c>
      <c r="K29" s="84">
        <v>3095</v>
      </c>
      <c r="L29" s="84">
        <v>958917.668122</v>
      </c>
      <c r="M29" s="84">
        <v>72</v>
      </c>
      <c r="N29" s="84">
        <v>1088.942253</v>
      </c>
      <c r="O29" s="84">
        <v>0</v>
      </c>
      <c r="P29" s="84">
        <v>0</v>
      </c>
      <c r="Q29" s="84">
        <v>69</v>
      </c>
      <c r="R29" s="84">
        <v>2</v>
      </c>
    </row>
    <row r="30" spans="1:18" s="80" customFormat="1" ht="15.75" customHeight="1">
      <c r="A30" s="191" t="s">
        <v>229</v>
      </c>
      <c r="B30" s="192"/>
      <c r="C30" s="84">
        <v>4446</v>
      </c>
      <c r="D30" s="84">
        <v>49952.141011</v>
      </c>
      <c r="E30" s="84">
        <v>0</v>
      </c>
      <c r="F30" s="84">
        <v>0</v>
      </c>
      <c r="G30" s="84">
        <v>0</v>
      </c>
      <c r="H30" s="84">
        <v>0</v>
      </c>
      <c r="I30" s="84">
        <v>3542</v>
      </c>
      <c r="J30" s="84">
        <v>20051.424461</v>
      </c>
      <c r="K30" s="84">
        <v>898</v>
      </c>
      <c r="L30" s="84">
        <v>29889.96655</v>
      </c>
      <c r="M30" s="84">
        <v>6</v>
      </c>
      <c r="N30" s="84">
        <v>10.75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89" t="s">
        <v>230</v>
      </c>
      <c r="B31" s="190"/>
      <c r="C31" s="84">
        <v>1288</v>
      </c>
      <c r="D31" s="84">
        <v>21408.7381</v>
      </c>
      <c r="E31" s="84">
        <v>0</v>
      </c>
      <c r="F31" s="84">
        <v>0</v>
      </c>
      <c r="G31" s="84">
        <v>0</v>
      </c>
      <c r="H31" s="84">
        <v>0</v>
      </c>
      <c r="I31" s="84">
        <v>958</v>
      </c>
      <c r="J31" s="84">
        <v>5273.88494</v>
      </c>
      <c r="K31" s="84">
        <v>329</v>
      </c>
      <c r="L31" s="84">
        <v>16133.85316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5" t="s">
        <v>35</v>
      </c>
      <c r="B32" s="186"/>
      <c r="C32" s="84">
        <v>1133</v>
      </c>
      <c r="D32" s="84">
        <v>20055.6281</v>
      </c>
      <c r="E32" s="84">
        <v>0</v>
      </c>
      <c r="F32" s="84">
        <v>0</v>
      </c>
      <c r="G32" s="84">
        <v>0</v>
      </c>
      <c r="H32" s="84">
        <v>0</v>
      </c>
      <c r="I32" s="84">
        <v>837</v>
      </c>
      <c r="J32" s="84">
        <v>4508.22494</v>
      </c>
      <c r="K32" s="84">
        <v>295</v>
      </c>
      <c r="L32" s="84">
        <v>15546.40316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7" t="s">
        <v>36</v>
      </c>
      <c r="B33" s="188"/>
      <c r="C33" s="84">
        <v>155</v>
      </c>
      <c r="D33" s="84">
        <v>1353.11</v>
      </c>
      <c r="E33" s="84">
        <v>0</v>
      </c>
      <c r="F33" s="84">
        <v>0</v>
      </c>
      <c r="G33" s="84">
        <v>0</v>
      </c>
      <c r="H33" s="84">
        <v>0</v>
      </c>
      <c r="I33" s="84">
        <v>121</v>
      </c>
      <c r="J33" s="84">
        <v>765.66</v>
      </c>
      <c r="K33" s="84">
        <v>34</v>
      </c>
      <c r="L33" s="84">
        <v>587.45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中華民國105年06月01日編製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293</v>
      </c>
    </row>
    <row r="36" spans="1:18" s="149" customFormat="1" ht="15.75" customHeight="1">
      <c r="A36" s="147" t="s">
        <v>43</v>
      </c>
      <c r="B36" s="143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298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1" t="s">
        <v>138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301" t="s">
        <v>238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9.5" customHeight="1">
      <c r="A5" s="76"/>
      <c r="B5" s="76"/>
      <c r="C5" s="76"/>
      <c r="E5" s="90"/>
      <c r="F5" s="265" t="str">
        <f>'2491-00-01'!H5</f>
        <v>中華民國105年05月底</v>
      </c>
      <c r="G5" s="265"/>
      <c r="H5" s="265"/>
      <c r="I5" s="265"/>
      <c r="J5" s="265"/>
      <c r="K5" s="265"/>
      <c r="L5" s="265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5" t="s">
        <v>142</v>
      </c>
      <c r="B6" s="316"/>
      <c r="C6" s="309" t="s">
        <v>128</v>
      </c>
      <c r="D6" s="310"/>
      <c r="E6" s="313" t="s">
        <v>129</v>
      </c>
      <c r="F6" s="310"/>
      <c r="G6" s="313" t="s">
        <v>130</v>
      </c>
      <c r="H6" s="310"/>
      <c r="I6" s="313" t="s">
        <v>131</v>
      </c>
      <c r="J6" s="310"/>
      <c r="K6" s="313" t="s">
        <v>132</v>
      </c>
      <c r="L6" s="310"/>
      <c r="M6" s="315" t="s">
        <v>133</v>
      </c>
      <c r="N6" s="321"/>
      <c r="O6" s="315" t="s">
        <v>134</v>
      </c>
      <c r="P6" s="293"/>
      <c r="Q6" s="296" t="s">
        <v>135</v>
      </c>
      <c r="R6" s="298" t="s">
        <v>136</v>
      </c>
    </row>
    <row r="7" spans="1:18" s="80" customFormat="1" ht="22.5" customHeight="1">
      <c r="A7" s="319"/>
      <c r="B7" s="320"/>
      <c r="C7" s="311"/>
      <c r="D7" s="312"/>
      <c r="E7" s="314"/>
      <c r="F7" s="312"/>
      <c r="G7" s="314"/>
      <c r="H7" s="312"/>
      <c r="I7" s="314"/>
      <c r="J7" s="312"/>
      <c r="K7" s="314"/>
      <c r="L7" s="312"/>
      <c r="M7" s="317"/>
      <c r="N7" s="322"/>
      <c r="O7" s="317"/>
      <c r="P7" s="295"/>
      <c r="Q7" s="297"/>
      <c r="R7" s="299"/>
    </row>
    <row r="8" spans="1:18" s="80" customFormat="1" ht="33" customHeight="1">
      <c r="A8" s="317"/>
      <c r="B8" s="318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664835</v>
      </c>
      <c r="D9" s="84">
        <v>22372598.357757</v>
      </c>
      <c r="E9" s="84">
        <v>21</v>
      </c>
      <c r="F9" s="84">
        <v>352.645</v>
      </c>
      <c r="G9" s="84">
        <v>11</v>
      </c>
      <c r="H9" s="84">
        <v>55.62254</v>
      </c>
      <c r="I9" s="84">
        <v>498679</v>
      </c>
      <c r="J9" s="84">
        <v>2416019.958455</v>
      </c>
      <c r="K9" s="84">
        <v>160892</v>
      </c>
      <c r="L9" s="84">
        <v>19805388.255141</v>
      </c>
      <c r="M9" s="84">
        <v>5194</v>
      </c>
      <c r="N9" s="84">
        <v>144621.783911</v>
      </c>
      <c r="O9" s="84">
        <v>38</v>
      </c>
      <c r="P9" s="84">
        <v>6160.09271</v>
      </c>
      <c r="Q9" s="84">
        <v>4237</v>
      </c>
      <c r="R9" s="84">
        <v>132</v>
      </c>
    </row>
    <row r="10" spans="1:18" s="80" customFormat="1" ht="15" customHeight="1">
      <c r="A10" s="56" t="s">
        <v>71</v>
      </c>
      <c r="B10" s="57"/>
      <c r="C10" s="84">
        <v>14027</v>
      </c>
      <c r="D10" s="84">
        <v>556645.723408</v>
      </c>
      <c r="E10" s="84">
        <v>3</v>
      </c>
      <c r="F10" s="84">
        <v>44.18</v>
      </c>
      <c r="G10" s="84">
        <v>3</v>
      </c>
      <c r="H10" s="84">
        <v>11.33134</v>
      </c>
      <c r="I10" s="84">
        <v>9174</v>
      </c>
      <c r="J10" s="84">
        <v>41781.225791</v>
      </c>
      <c r="K10" s="84">
        <v>4813</v>
      </c>
      <c r="L10" s="84">
        <v>514529.466277</v>
      </c>
      <c r="M10" s="84">
        <v>34</v>
      </c>
      <c r="N10" s="84">
        <v>279.52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3988</v>
      </c>
      <c r="D11" s="84">
        <v>254478.684261</v>
      </c>
      <c r="E11" s="84">
        <v>0</v>
      </c>
      <c r="F11" s="84">
        <v>0</v>
      </c>
      <c r="G11" s="84">
        <v>0</v>
      </c>
      <c r="H11" s="84">
        <v>0</v>
      </c>
      <c r="I11" s="84">
        <v>2684</v>
      </c>
      <c r="J11" s="84">
        <v>24621.145369</v>
      </c>
      <c r="K11" s="84">
        <v>1294</v>
      </c>
      <c r="L11" s="84">
        <v>227917.840609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187768</v>
      </c>
      <c r="D12" s="84">
        <v>8027836.601305</v>
      </c>
      <c r="E12" s="84">
        <v>0</v>
      </c>
      <c r="F12" s="84">
        <v>0</v>
      </c>
      <c r="G12" s="84">
        <v>1</v>
      </c>
      <c r="H12" s="84">
        <v>0.15</v>
      </c>
      <c r="I12" s="84">
        <v>128498</v>
      </c>
      <c r="J12" s="84">
        <v>610976.076636</v>
      </c>
      <c r="K12" s="84">
        <v>58484</v>
      </c>
      <c r="L12" s="84">
        <v>7399932.92837</v>
      </c>
      <c r="M12" s="84">
        <v>780</v>
      </c>
      <c r="N12" s="84">
        <v>16910.469459</v>
      </c>
      <c r="O12" s="84">
        <v>5</v>
      </c>
      <c r="P12" s="84">
        <v>16.97684</v>
      </c>
      <c r="Q12" s="84">
        <v>60</v>
      </c>
      <c r="R12" s="84">
        <v>2</v>
      </c>
    </row>
    <row r="13" spans="1:18" s="80" customFormat="1" ht="15" customHeight="1">
      <c r="A13" s="56" t="s">
        <v>74</v>
      </c>
      <c r="B13" s="57"/>
      <c r="C13" s="84">
        <v>16197</v>
      </c>
      <c r="D13" s="84">
        <v>439125.83988</v>
      </c>
      <c r="E13" s="84">
        <v>0</v>
      </c>
      <c r="F13" s="84">
        <v>0</v>
      </c>
      <c r="G13" s="84">
        <v>1</v>
      </c>
      <c r="H13" s="84">
        <v>0.15</v>
      </c>
      <c r="I13" s="84">
        <v>11563</v>
      </c>
      <c r="J13" s="84">
        <v>52724.929003</v>
      </c>
      <c r="K13" s="84">
        <v>4579</v>
      </c>
      <c r="L13" s="84">
        <v>385394.284296</v>
      </c>
      <c r="M13" s="84">
        <v>54</v>
      </c>
      <c r="N13" s="84">
        <v>1006.476581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1091</v>
      </c>
      <c r="D14" s="84">
        <v>44851.104364</v>
      </c>
      <c r="E14" s="84">
        <v>0</v>
      </c>
      <c r="F14" s="84">
        <v>0</v>
      </c>
      <c r="G14" s="84">
        <v>0</v>
      </c>
      <c r="H14" s="84">
        <v>0</v>
      </c>
      <c r="I14" s="84">
        <v>564</v>
      </c>
      <c r="J14" s="84">
        <v>2385.693678</v>
      </c>
      <c r="K14" s="84">
        <v>519</v>
      </c>
      <c r="L14" s="84">
        <v>42432.664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34</v>
      </c>
      <c r="D15" s="84">
        <v>60589.14473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60472.94473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11884</v>
      </c>
      <c r="D16" s="84">
        <v>451338.597109</v>
      </c>
      <c r="E16" s="84">
        <v>0</v>
      </c>
      <c r="F16" s="84">
        <v>0</v>
      </c>
      <c r="G16" s="84">
        <v>0</v>
      </c>
      <c r="H16" s="84">
        <v>0</v>
      </c>
      <c r="I16" s="84">
        <v>7560</v>
      </c>
      <c r="J16" s="84">
        <v>41294.660876</v>
      </c>
      <c r="K16" s="84">
        <v>4306</v>
      </c>
      <c r="L16" s="84">
        <v>409689.186233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5100</v>
      </c>
      <c r="D17" s="84">
        <v>87695.207363</v>
      </c>
      <c r="E17" s="84">
        <v>0</v>
      </c>
      <c r="F17" s="84">
        <v>0</v>
      </c>
      <c r="G17" s="84">
        <v>0</v>
      </c>
      <c r="H17" s="84">
        <v>0</v>
      </c>
      <c r="I17" s="84">
        <v>4089</v>
      </c>
      <c r="J17" s="84">
        <v>17208.390461</v>
      </c>
      <c r="K17" s="84">
        <v>983</v>
      </c>
      <c r="L17" s="84">
        <v>69396.69967</v>
      </c>
      <c r="M17" s="84">
        <v>28</v>
      </c>
      <c r="N17" s="84">
        <v>1090.117232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2026</v>
      </c>
      <c r="D18" s="84">
        <v>23440.907251</v>
      </c>
      <c r="E18" s="84">
        <v>0</v>
      </c>
      <c r="F18" s="84">
        <v>0</v>
      </c>
      <c r="G18" s="84">
        <v>0</v>
      </c>
      <c r="H18" s="84">
        <v>0</v>
      </c>
      <c r="I18" s="84">
        <v>1414</v>
      </c>
      <c r="J18" s="84">
        <v>6435.16715</v>
      </c>
      <c r="K18" s="84">
        <v>603</v>
      </c>
      <c r="L18" s="84">
        <v>16952.530101</v>
      </c>
      <c r="M18" s="84">
        <v>9</v>
      </c>
      <c r="N18" s="84">
        <v>53.21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3852</v>
      </c>
      <c r="D19" s="84">
        <v>49658.739478</v>
      </c>
      <c r="E19" s="84">
        <v>0</v>
      </c>
      <c r="F19" s="84">
        <v>0</v>
      </c>
      <c r="G19" s="84">
        <v>0</v>
      </c>
      <c r="H19" s="84">
        <v>0</v>
      </c>
      <c r="I19" s="84">
        <v>2687</v>
      </c>
      <c r="J19" s="84">
        <v>13763.552858</v>
      </c>
      <c r="K19" s="84">
        <v>1161</v>
      </c>
      <c r="L19" s="84">
        <v>35797.18662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3596</v>
      </c>
      <c r="D20" s="84">
        <v>64107.251278</v>
      </c>
      <c r="E20" s="84">
        <v>0</v>
      </c>
      <c r="F20" s="84">
        <v>0</v>
      </c>
      <c r="G20" s="84">
        <v>0</v>
      </c>
      <c r="H20" s="84">
        <v>0</v>
      </c>
      <c r="I20" s="84">
        <v>2490</v>
      </c>
      <c r="J20" s="84">
        <v>12828.595648</v>
      </c>
      <c r="K20" s="84">
        <v>1098</v>
      </c>
      <c r="L20" s="84">
        <v>51234.80563</v>
      </c>
      <c r="M20" s="84">
        <v>8</v>
      </c>
      <c r="N20" s="84">
        <v>43.85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10192</v>
      </c>
      <c r="D21" s="84">
        <v>107602.702193</v>
      </c>
      <c r="E21" s="84">
        <v>0</v>
      </c>
      <c r="F21" s="84">
        <v>0</v>
      </c>
      <c r="G21" s="84">
        <v>0</v>
      </c>
      <c r="H21" s="84">
        <v>0</v>
      </c>
      <c r="I21" s="84">
        <v>8204</v>
      </c>
      <c r="J21" s="84">
        <v>28998.696729</v>
      </c>
      <c r="K21" s="84">
        <v>1955</v>
      </c>
      <c r="L21" s="84">
        <v>78388.809818</v>
      </c>
      <c r="M21" s="84">
        <v>33</v>
      </c>
      <c r="N21" s="84">
        <v>215.195646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371</v>
      </c>
      <c r="D22" s="84">
        <v>24548.34151</v>
      </c>
      <c r="E22" s="84">
        <v>0</v>
      </c>
      <c r="F22" s="84">
        <v>0</v>
      </c>
      <c r="G22" s="84">
        <v>0</v>
      </c>
      <c r="H22" s="84">
        <v>0</v>
      </c>
      <c r="I22" s="84">
        <v>215</v>
      </c>
      <c r="J22" s="84">
        <v>1447.64216</v>
      </c>
      <c r="K22" s="84">
        <v>155</v>
      </c>
      <c r="L22" s="84">
        <v>23099.69935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8265</v>
      </c>
      <c r="D23" s="84">
        <v>640128.984178</v>
      </c>
      <c r="E23" s="84">
        <v>0</v>
      </c>
      <c r="F23" s="84">
        <v>0</v>
      </c>
      <c r="G23" s="84">
        <v>0</v>
      </c>
      <c r="H23" s="84">
        <v>0</v>
      </c>
      <c r="I23" s="84">
        <v>4993</v>
      </c>
      <c r="J23" s="84">
        <v>28541.330977</v>
      </c>
      <c r="K23" s="84">
        <v>3240</v>
      </c>
      <c r="L23" s="84">
        <v>611160.517139</v>
      </c>
      <c r="M23" s="84">
        <v>32</v>
      </c>
      <c r="N23" s="84">
        <v>427.136062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6100</v>
      </c>
      <c r="D24" s="84">
        <v>204906.29437</v>
      </c>
      <c r="E24" s="84">
        <v>0</v>
      </c>
      <c r="F24" s="84">
        <v>0</v>
      </c>
      <c r="G24" s="84">
        <v>0</v>
      </c>
      <c r="H24" s="84">
        <v>0</v>
      </c>
      <c r="I24" s="84">
        <v>4007</v>
      </c>
      <c r="J24" s="84">
        <v>18719.910159</v>
      </c>
      <c r="K24" s="84">
        <v>2047</v>
      </c>
      <c r="L24" s="84">
        <v>185198.744211</v>
      </c>
      <c r="M24" s="84">
        <v>46</v>
      </c>
      <c r="N24" s="84">
        <v>987.64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165</v>
      </c>
      <c r="D25" s="84">
        <v>36789.35839</v>
      </c>
      <c r="E25" s="84">
        <v>0</v>
      </c>
      <c r="F25" s="84">
        <v>0</v>
      </c>
      <c r="G25" s="84">
        <v>0</v>
      </c>
      <c r="H25" s="84">
        <v>0</v>
      </c>
      <c r="I25" s="84">
        <v>46</v>
      </c>
      <c r="J25" s="84">
        <v>551.94</v>
      </c>
      <c r="K25" s="84">
        <v>115</v>
      </c>
      <c r="L25" s="84">
        <v>36152.41839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2067</v>
      </c>
      <c r="D26" s="84">
        <v>95014.836539</v>
      </c>
      <c r="E26" s="84">
        <v>0</v>
      </c>
      <c r="F26" s="84">
        <v>0</v>
      </c>
      <c r="G26" s="84">
        <v>0</v>
      </c>
      <c r="H26" s="84">
        <v>0</v>
      </c>
      <c r="I26" s="84">
        <v>1346</v>
      </c>
      <c r="J26" s="84">
        <v>6878.696769</v>
      </c>
      <c r="K26" s="84">
        <v>717</v>
      </c>
      <c r="L26" s="84">
        <v>88123.13977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9223</v>
      </c>
      <c r="D27" s="84">
        <v>268574.701769</v>
      </c>
      <c r="E27" s="84">
        <v>0</v>
      </c>
      <c r="F27" s="84">
        <v>0</v>
      </c>
      <c r="G27" s="84">
        <v>0</v>
      </c>
      <c r="H27" s="84">
        <v>0</v>
      </c>
      <c r="I27" s="84">
        <v>6238</v>
      </c>
      <c r="J27" s="84">
        <v>30853.691957</v>
      </c>
      <c r="K27" s="84">
        <v>2958</v>
      </c>
      <c r="L27" s="84">
        <v>235599.018972</v>
      </c>
      <c r="M27" s="84">
        <v>26</v>
      </c>
      <c r="N27" s="84">
        <v>2112.514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3145</v>
      </c>
      <c r="D28" s="84">
        <v>127454.100547</v>
      </c>
      <c r="E28" s="84">
        <v>0</v>
      </c>
      <c r="F28" s="84">
        <v>0</v>
      </c>
      <c r="G28" s="84">
        <v>0</v>
      </c>
      <c r="H28" s="84">
        <v>0</v>
      </c>
      <c r="I28" s="84">
        <v>2123</v>
      </c>
      <c r="J28" s="84">
        <v>12152.066707</v>
      </c>
      <c r="K28" s="84">
        <v>1009</v>
      </c>
      <c r="L28" s="84">
        <v>115179.37384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89</v>
      </c>
      <c r="B29" s="57"/>
      <c r="C29" s="84">
        <v>7844</v>
      </c>
      <c r="D29" s="84">
        <v>564618.281674</v>
      </c>
      <c r="E29" s="84">
        <v>0</v>
      </c>
      <c r="F29" s="84">
        <v>0</v>
      </c>
      <c r="G29" s="84">
        <v>0</v>
      </c>
      <c r="H29" s="84">
        <v>0</v>
      </c>
      <c r="I29" s="84">
        <v>5422</v>
      </c>
      <c r="J29" s="84">
        <v>37411.244029</v>
      </c>
      <c r="K29" s="84">
        <v>2411</v>
      </c>
      <c r="L29" s="84">
        <v>527079.320962</v>
      </c>
      <c r="M29" s="84">
        <v>11</v>
      </c>
      <c r="N29" s="84">
        <v>127.716683</v>
      </c>
      <c r="O29" s="84">
        <v>0</v>
      </c>
      <c r="P29" s="84">
        <v>0</v>
      </c>
      <c r="Q29" s="84">
        <v>3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30029</v>
      </c>
      <c r="D30" s="84">
        <v>434180.849122</v>
      </c>
      <c r="E30" s="84">
        <v>0</v>
      </c>
      <c r="F30" s="84">
        <v>0</v>
      </c>
      <c r="G30" s="84">
        <v>0</v>
      </c>
      <c r="H30" s="84">
        <v>0</v>
      </c>
      <c r="I30" s="84">
        <v>21459</v>
      </c>
      <c r="J30" s="84">
        <v>99465.213099</v>
      </c>
      <c r="K30" s="84">
        <v>8523</v>
      </c>
      <c r="L30" s="84">
        <v>334313.491819</v>
      </c>
      <c r="M30" s="84">
        <v>47</v>
      </c>
      <c r="N30" s="84">
        <v>402.144204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4941</v>
      </c>
      <c r="D31" s="84">
        <v>764346.81612</v>
      </c>
      <c r="E31" s="84">
        <v>0</v>
      </c>
      <c r="F31" s="84">
        <v>0</v>
      </c>
      <c r="G31" s="84">
        <v>0</v>
      </c>
      <c r="H31" s="84">
        <v>0</v>
      </c>
      <c r="I31" s="84">
        <v>2635</v>
      </c>
      <c r="J31" s="84">
        <v>14379.367495</v>
      </c>
      <c r="K31" s="84">
        <v>2212</v>
      </c>
      <c r="L31" s="84">
        <v>747085.200418</v>
      </c>
      <c r="M31" s="84">
        <v>94</v>
      </c>
      <c r="N31" s="84">
        <v>2882.248207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92</v>
      </c>
      <c r="B32" s="57"/>
      <c r="C32" s="84">
        <v>21096</v>
      </c>
      <c r="D32" s="84">
        <v>2036128.868254</v>
      </c>
      <c r="E32" s="84">
        <v>0</v>
      </c>
      <c r="F32" s="84">
        <v>0</v>
      </c>
      <c r="G32" s="84">
        <v>0</v>
      </c>
      <c r="H32" s="84">
        <v>0</v>
      </c>
      <c r="I32" s="84">
        <v>12774</v>
      </c>
      <c r="J32" s="84">
        <v>55536.28823</v>
      </c>
      <c r="K32" s="84">
        <v>8194</v>
      </c>
      <c r="L32" s="84">
        <v>1978704.853082</v>
      </c>
      <c r="M32" s="84">
        <v>126</v>
      </c>
      <c r="N32" s="84">
        <v>1885.726942</v>
      </c>
      <c r="O32" s="84">
        <v>2</v>
      </c>
      <c r="P32" s="84">
        <v>2</v>
      </c>
      <c r="Q32" s="84">
        <v>12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5952</v>
      </c>
      <c r="D33" s="84">
        <v>469791.732077</v>
      </c>
      <c r="E33" s="84">
        <v>0</v>
      </c>
      <c r="F33" s="84">
        <v>0</v>
      </c>
      <c r="G33" s="84">
        <v>0</v>
      </c>
      <c r="H33" s="84">
        <v>0</v>
      </c>
      <c r="I33" s="84">
        <v>3783</v>
      </c>
      <c r="J33" s="84">
        <v>20007.231721</v>
      </c>
      <c r="K33" s="84">
        <v>2132</v>
      </c>
      <c r="L33" s="84">
        <v>449205.926187</v>
      </c>
      <c r="M33" s="84">
        <v>36</v>
      </c>
      <c r="N33" s="84">
        <v>573.574169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5851</v>
      </c>
      <c r="D34" s="84">
        <v>249610.671693</v>
      </c>
      <c r="E34" s="84">
        <v>0</v>
      </c>
      <c r="F34" s="84">
        <v>0</v>
      </c>
      <c r="G34" s="84">
        <v>0</v>
      </c>
      <c r="H34" s="84">
        <v>0</v>
      </c>
      <c r="I34" s="84">
        <v>3857</v>
      </c>
      <c r="J34" s="84">
        <v>19194.609347</v>
      </c>
      <c r="K34" s="84">
        <v>1969</v>
      </c>
      <c r="L34" s="84">
        <v>229343.944346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2517</v>
      </c>
      <c r="D35" s="84">
        <v>63911.685541</v>
      </c>
      <c r="E35" s="84">
        <v>0</v>
      </c>
      <c r="F35" s="84">
        <v>0</v>
      </c>
      <c r="G35" s="84">
        <v>0</v>
      </c>
      <c r="H35" s="84">
        <v>0</v>
      </c>
      <c r="I35" s="84">
        <v>1746</v>
      </c>
      <c r="J35" s="84">
        <v>8302.278066</v>
      </c>
      <c r="K35" s="84">
        <v>763</v>
      </c>
      <c r="L35" s="84">
        <v>55152.407475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4306</v>
      </c>
      <c r="D36" s="84">
        <v>106962.053281</v>
      </c>
      <c r="E36" s="84">
        <v>0</v>
      </c>
      <c r="F36" s="84">
        <v>0</v>
      </c>
      <c r="G36" s="84">
        <v>0</v>
      </c>
      <c r="H36" s="84">
        <v>0</v>
      </c>
      <c r="I36" s="84">
        <v>3264</v>
      </c>
      <c r="J36" s="84">
        <v>12907.798811</v>
      </c>
      <c r="K36" s="84">
        <v>1023</v>
      </c>
      <c r="L36" s="84">
        <v>93942.39037</v>
      </c>
      <c r="M36" s="84">
        <v>19</v>
      </c>
      <c r="N36" s="84">
        <v>111.8641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1853</v>
      </c>
      <c r="D37" s="84">
        <v>13215.280352</v>
      </c>
      <c r="E37" s="84">
        <v>0</v>
      </c>
      <c r="F37" s="84">
        <v>0</v>
      </c>
      <c r="G37" s="84">
        <v>0</v>
      </c>
      <c r="H37" s="84">
        <v>0</v>
      </c>
      <c r="I37" s="84">
        <v>1559</v>
      </c>
      <c r="J37" s="84">
        <v>5941.965612</v>
      </c>
      <c r="K37" s="84">
        <v>288</v>
      </c>
      <c r="L37" s="84">
        <v>7259.81474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3944</v>
      </c>
      <c r="D38" s="84">
        <v>67269.182505</v>
      </c>
      <c r="E38" s="84">
        <v>0</v>
      </c>
      <c r="F38" s="84">
        <v>0</v>
      </c>
      <c r="G38" s="84">
        <v>0</v>
      </c>
      <c r="H38" s="84">
        <v>0</v>
      </c>
      <c r="I38" s="84">
        <v>2990</v>
      </c>
      <c r="J38" s="84">
        <v>11693.88032</v>
      </c>
      <c r="K38" s="84">
        <v>933</v>
      </c>
      <c r="L38" s="84">
        <v>55180.57297</v>
      </c>
      <c r="M38" s="84">
        <v>21</v>
      </c>
      <c r="N38" s="84">
        <v>394.729215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16127</v>
      </c>
      <c r="D39" s="84">
        <v>531975.069737</v>
      </c>
      <c r="E39" s="84">
        <v>0</v>
      </c>
      <c r="F39" s="84">
        <v>0</v>
      </c>
      <c r="G39" s="84">
        <v>0</v>
      </c>
      <c r="H39" s="84">
        <v>0</v>
      </c>
      <c r="I39" s="84">
        <v>11465</v>
      </c>
      <c r="J39" s="84">
        <v>51235.034774</v>
      </c>
      <c r="K39" s="84">
        <v>4562</v>
      </c>
      <c r="L39" s="84">
        <v>478392.983231</v>
      </c>
      <c r="M39" s="84">
        <v>99</v>
      </c>
      <c r="N39" s="84">
        <v>2346.551732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2780</v>
      </c>
      <c r="D40" s="84">
        <v>813399.897514</v>
      </c>
      <c r="E40" s="84">
        <v>0</v>
      </c>
      <c r="F40" s="84">
        <v>0</v>
      </c>
      <c r="G40" s="84">
        <v>0</v>
      </c>
      <c r="H40" s="84">
        <v>0</v>
      </c>
      <c r="I40" s="84">
        <v>1765</v>
      </c>
      <c r="J40" s="84">
        <v>11398.082478</v>
      </c>
      <c r="K40" s="84">
        <v>996</v>
      </c>
      <c r="L40" s="84">
        <v>801640.865036</v>
      </c>
      <c r="M40" s="84">
        <v>19</v>
      </c>
      <c r="N40" s="84">
        <v>360.95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3953</v>
      </c>
      <c r="D41" s="84">
        <v>181105.430209</v>
      </c>
      <c r="E41" s="84">
        <v>0</v>
      </c>
      <c r="F41" s="84">
        <v>0</v>
      </c>
      <c r="G41" s="84">
        <v>0</v>
      </c>
      <c r="H41" s="84">
        <v>0</v>
      </c>
      <c r="I41" s="84">
        <v>3354</v>
      </c>
      <c r="J41" s="84">
        <v>16791.192489</v>
      </c>
      <c r="K41" s="84">
        <v>591</v>
      </c>
      <c r="L41" s="84">
        <v>164276.65822</v>
      </c>
      <c r="M41" s="84">
        <v>8</v>
      </c>
      <c r="N41" s="84">
        <v>37.5795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103194</v>
      </c>
      <c r="D42" s="84">
        <v>1143547.571997</v>
      </c>
      <c r="E42" s="84">
        <v>3</v>
      </c>
      <c r="F42" s="84">
        <v>230</v>
      </c>
      <c r="G42" s="84">
        <v>1</v>
      </c>
      <c r="H42" s="84">
        <v>30</v>
      </c>
      <c r="I42" s="84">
        <v>88924</v>
      </c>
      <c r="J42" s="84">
        <v>413652.740244</v>
      </c>
      <c r="K42" s="84">
        <v>13864</v>
      </c>
      <c r="L42" s="84">
        <v>714009.420493</v>
      </c>
      <c r="M42" s="84">
        <v>401</v>
      </c>
      <c r="N42" s="84">
        <v>15619.261439</v>
      </c>
      <c r="O42" s="84">
        <v>1</v>
      </c>
      <c r="P42" s="84">
        <v>6.149821</v>
      </c>
      <c r="Q42" s="84">
        <v>5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119411</v>
      </c>
      <c r="D43" s="84">
        <v>1009424.679136</v>
      </c>
      <c r="E43" s="84">
        <v>4</v>
      </c>
      <c r="F43" s="84">
        <v>31.45</v>
      </c>
      <c r="G43" s="84">
        <v>0</v>
      </c>
      <c r="H43" s="84">
        <v>0</v>
      </c>
      <c r="I43" s="84">
        <v>100314</v>
      </c>
      <c r="J43" s="84">
        <v>364392.464096</v>
      </c>
      <c r="K43" s="84">
        <v>17897</v>
      </c>
      <c r="L43" s="84">
        <v>635221.170298</v>
      </c>
      <c r="M43" s="84">
        <v>1189</v>
      </c>
      <c r="N43" s="84">
        <v>9675.486539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16147</v>
      </c>
      <c r="D44" s="84">
        <v>808728.782778</v>
      </c>
      <c r="E44" s="84">
        <v>0</v>
      </c>
      <c r="F44" s="84">
        <v>0</v>
      </c>
      <c r="G44" s="84">
        <v>1</v>
      </c>
      <c r="H44" s="84">
        <v>1.8072</v>
      </c>
      <c r="I44" s="84">
        <v>10562</v>
      </c>
      <c r="J44" s="84">
        <v>104569.588138</v>
      </c>
      <c r="K44" s="84">
        <v>5436</v>
      </c>
      <c r="L44" s="84">
        <v>700884.509732</v>
      </c>
      <c r="M44" s="84">
        <v>133</v>
      </c>
      <c r="N44" s="84">
        <v>3217.577708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6600</v>
      </c>
      <c r="D45" s="84">
        <v>65299.629235</v>
      </c>
      <c r="E45" s="84">
        <v>0</v>
      </c>
      <c r="F45" s="84">
        <v>0</v>
      </c>
      <c r="G45" s="84">
        <v>1</v>
      </c>
      <c r="H45" s="84">
        <v>5.6</v>
      </c>
      <c r="I45" s="84">
        <v>5159</v>
      </c>
      <c r="J45" s="84">
        <v>22937.45858</v>
      </c>
      <c r="K45" s="84">
        <v>1426</v>
      </c>
      <c r="L45" s="84">
        <v>42148.690432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313</v>
      </c>
      <c r="B46" s="57"/>
      <c r="C46" s="84">
        <v>21817</v>
      </c>
      <c r="D46" s="84">
        <v>546548.591238</v>
      </c>
      <c r="E46" s="84">
        <v>1</v>
      </c>
      <c r="F46" s="84">
        <v>0.025</v>
      </c>
      <c r="G46" s="84">
        <v>0</v>
      </c>
      <c r="H46" s="84">
        <v>0</v>
      </c>
      <c r="I46" s="84">
        <v>15765</v>
      </c>
      <c r="J46" s="84">
        <v>46619.478922</v>
      </c>
      <c r="K46" s="84">
        <v>5669</v>
      </c>
      <c r="L46" s="84">
        <v>493676.332767</v>
      </c>
      <c r="M46" s="84">
        <v>381</v>
      </c>
      <c r="N46" s="84">
        <v>6246.254549</v>
      </c>
      <c r="O46" s="84">
        <v>1</v>
      </c>
      <c r="P46" s="84">
        <v>6.5</v>
      </c>
      <c r="Q46" s="84">
        <v>19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35806</v>
      </c>
      <c r="D47" s="84">
        <v>6552203.78732</v>
      </c>
      <c r="E47" s="84">
        <v>1</v>
      </c>
      <c r="F47" s="84">
        <v>1</v>
      </c>
      <c r="G47" s="84">
        <v>1</v>
      </c>
      <c r="H47" s="84">
        <v>5.5</v>
      </c>
      <c r="I47" s="84">
        <v>20428</v>
      </c>
      <c r="J47" s="84">
        <v>295226.755402</v>
      </c>
      <c r="K47" s="84">
        <v>14769</v>
      </c>
      <c r="L47" s="84">
        <v>6194656.369645</v>
      </c>
      <c r="M47" s="84">
        <v>604</v>
      </c>
      <c r="N47" s="84">
        <v>56405.567214</v>
      </c>
      <c r="O47" s="84">
        <v>3</v>
      </c>
      <c r="P47" s="84">
        <v>5908.595059</v>
      </c>
      <c r="Q47" s="84">
        <v>66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30494</v>
      </c>
      <c r="D48" s="84">
        <v>1178541.113264</v>
      </c>
      <c r="E48" s="84">
        <v>0</v>
      </c>
      <c r="F48" s="84">
        <v>0</v>
      </c>
      <c r="G48" s="84">
        <v>1</v>
      </c>
      <c r="H48" s="84">
        <v>0.374</v>
      </c>
      <c r="I48" s="84">
        <v>18766</v>
      </c>
      <c r="J48" s="84">
        <v>178105.528443</v>
      </c>
      <c r="K48" s="84">
        <v>11341</v>
      </c>
      <c r="L48" s="84">
        <v>983976.08825</v>
      </c>
      <c r="M48" s="84">
        <v>386</v>
      </c>
      <c r="N48" s="84">
        <v>16459.122571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56176</v>
      </c>
      <c r="D49" s="84">
        <v>453217.646555</v>
      </c>
      <c r="E49" s="84">
        <v>1</v>
      </c>
      <c r="F49" s="84">
        <v>1</v>
      </c>
      <c r="G49" s="84">
        <v>0</v>
      </c>
      <c r="H49" s="84">
        <v>0</v>
      </c>
      <c r="I49" s="84">
        <v>44770</v>
      </c>
      <c r="J49" s="84">
        <v>119416.266403</v>
      </c>
      <c r="K49" s="84">
        <v>10622</v>
      </c>
      <c r="L49" s="84">
        <v>323547.007273</v>
      </c>
      <c r="M49" s="84">
        <v>780</v>
      </c>
      <c r="N49" s="84">
        <v>10219.672879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16287</v>
      </c>
      <c r="D50" s="84">
        <v>292099.875092</v>
      </c>
      <c r="E50" s="84">
        <v>0</v>
      </c>
      <c r="F50" s="84">
        <v>0</v>
      </c>
      <c r="G50" s="84">
        <v>0</v>
      </c>
      <c r="H50" s="84">
        <v>0</v>
      </c>
      <c r="I50" s="84">
        <v>13097</v>
      </c>
      <c r="J50" s="84">
        <v>58919.678155</v>
      </c>
      <c r="K50" s="84">
        <v>3102</v>
      </c>
      <c r="L50" s="84">
        <v>232781.852312</v>
      </c>
      <c r="M50" s="84">
        <v>88</v>
      </c>
      <c r="N50" s="84">
        <v>398.344625</v>
      </c>
      <c r="O50" s="84">
        <v>0</v>
      </c>
      <c r="P50" s="84">
        <v>0</v>
      </c>
      <c r="Q50" s="84">
        <v>1221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130</v>
      </c>
      <c r="D51" s="84">
        <v>226.02</v>
      </c>
      <c r="E51" s="84">
        <v>0</v>
      </c>
      <c r="F51" s="84">
        <v>0</v>
      </c>
      <c r="G51" s="84">
        <v>0</v>
      </c>
      <c r="H51" s="84">
        <v>0</v>
      </c>
      <c r="I51" s="84">
        <v>121</v>
      </c>
      <c r="J51" s="84">
        <v>194.72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347</v>
      </c>
      <c r="D52" s="84">
        <v>1747.246</v>
      </c>
      <c r="E52" s="84">
        <v>0</v>
      </c>
      <c r="F52" s="84">
        <v>0</v>
      </c>
      <c r="G52" s="84">
        <v>0</v>
      </c>
      <c r="H52" s="84">
        <v>0</v>
      </c>
      <c r="I52" s="84">
        <v>275</v>
      </c>
      <c r="J52" s="84">
        <v>607.87</v>
      </c>
      <c r="K52" s="84">
        <v>72</v>
      </c>
      <c r="L52" s="84">
        <v>1139.376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2222</v>
      </c>
      <c r="D54" s="84">
        <v>74123.477791</v>
      </c>
      <c r="E54" s="84">
        <v>0</v>
      </c>
      <c r="F54" s="84">
        <v>0</v>
      </c>
      <c r="G54" s="84">
        <v>0</v>
      </c>
      <c r="H54" s="84">
        <v>0</v>
      </c>
      <c r="I54" s="84">
        <v>1621</v>
      </c>
      <c r="J54" s="84">
        <v>6099.063723</v>
      </c>
      <c r="K54" s="84">
        <v>584</v>
      </c>
      <c r="L54" s="84">
        <v>67920.118481</v>
      </c>
      <c r="M54" s="84">
        <v>17</v>
      </c>
      <c r="N54" s="84">
        <v>104.295587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12677</v>
      </c>
      <c r="D55" s="84">
        <v>135381.426893</v>
      </c>
      <c r="E55" s="84">
        <v>0</v>
      </c>
      <c r="F55" s="84">
        <v>0</v>
      </c>
      <c r="G55" s="84">
        <v>0</v>
      </c>
      <c r="H55" s="84">
        <v>0</v>
      </c>
      <c r="I55" s="84">
        <v>9704</v>
      </c>
      <c r="J55" s="84">
        <v>29160.022006</v>
      </c>
      <c r="K55" s="84">
        <v>2841</v>
      </c>
      <c r="L55" s="84">
        <v>101918.31044</v>
      </c>
      <c r="M55" s="84">
        <v>130</v>
      </c>
      <c r="N55" s="84">
        <v>4283.933933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30958</v>
      </c>
      <c r="D56" s="84">
        <v>277813.523761</v>
      </c>
      <c r="E56" s="84">
        <v>8</v>
      </c>
      <c r="F56" s="84">
        <v>44.99</v>
      </c>
      <c r="G56" s="84">
        <v>2</v>
      </c>
      <c r="H56" s="84">
        <v>0.86</v>
      </c>
      <c r="I56" s="84">
        <v>23653</v>
      </c>
      <c r="J56" s="84">
        <v>70365.95158</v>
      </c>
      <c r="K56" s="84">
        <v>7074</v>
      </c>
      <c r="L56" s="84">
        <v>205135.950506</v>
      </c>
      <c r="M56" s="84">
        <v>221</v>
      </c>
      <c r="N56" s="84">
        <v>2265.771675</v>
      </c>
      <c r="O56" s="84">
        <v>0</v>
      </c>
      <c r="P56" s="84">
        <v>0</v>
      </c>
      <c r="Q56" s="84">
        <v>2729</v>
      </c>
      <c r="R56" s="84">
        <v>130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中華民國105年06月01日編製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278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1" t="s">
        <v>143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42" t="s">
        <v>239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75" customFormat="1" ht="18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79" customFormat="1" ht="18" customHeight="1">
      <c r="A5" s="77"/>
      <c r="G5" s="265" t="s">
        <v>303</v>
      </c>
      <c r="H5" s="265"/>
      <c r="I5" s="265"/>
      <c r="J5" s="265"/>
      <c r="K5" s="265"/>
      <c r="Q5" s="344" t="s">
        <v>7</v>
      </c>
      <c r="R5" s="344"/>
    </row>
    <row r="6" spans="1:18" s="79" customFormat="1" ht="15.75" customHeight="1">
      <c r="A6" s="325" t="s">
        <v>162</v>
      </c>
      <c r="B6" s="326"/>
      <c r="C6" s="292" t="s">
        <v>147</v>
      </c>
      <c r="D6" s="316"/>
      <c r="E6" s="331" t="s">
        <v>148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292" t="s">
        <v>149</v>
      </c>
      <c r="R6" s="334"/>
    </row>
    <row r="7" spans="1:18" s="80" customFormat="1" ht="15.75" customHeight="1">
      <c r="A7" s="327"/>
      <c r="B7" s="328"/>
      <c r="C7" s="294"/>
      <c r="D7" s="318"/>
      <c r="E7" s="336" t="s">
        <v>150</v>
      </c>
      <c r="F7" s="337"/>
      <c r="G7" s="336" t="s">
        <v>151</v>
      </c>
      <c r="H7" s="337"/>
      <c r="I7" s="336" t="s">
        <v>152</v>
      </c>
      <c r="J7" s="337"/>
      <c r="K7" s="336" t="s">
        <v>153</v>
      </c>
      <c r="L7" s="337"/>
      <c r="M7" s="338" t="s">
        <v>154</v>
      </c>
      <c r="N7" s="339"/>
      <c r="O7" s="336" t="s">
        <v>155</v>
      </c>
      <c r="P7" s="337"/>
      <c r="Q7" s="294"/>
      <c r="R7" s="335"/>
    </row>
    <row r="8" spans="1:18" s="80" customFormat="1" ht="15.75" customHeight="1">
      <c r="A8" s="329"/>
      <c r="B8" s="330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662695</v>
      </c>
      <c r="D9" s="84">
        <v>22301229.345541</v>
      </c>
      <c r="E9" s="84">
        <v>4229</v>
      </c>
      <c r="F9" s="84">
        <v>16265.453229</v>
      </c>
      <c r="G9" s="84">
        <v>1718</v>
      </c>
      <c r="H9" s="84">
        <v>11567.306839</v>
      </c>
      <c r="I9" s="84">
        <v>1774</v>
      </c>
      <c r="J9" s="84">
        <v>83618.701412</v>
      </c>
      <c r="K9" s="84">
        <v>250</v>
      </c>
      <c r="L9" s="84">
        <v>13606.222218</v>
      </c>
      <c r="M9" s="84">
        <v>0</v>
      </c>
      <c r="N9" s="84">
        <v>0</v>
      </c>
      <c r="O9" s="84">
        <v>-371</v>
      </c>
      <c r="P9" s="84">
        <v>-3341.613368</v>
      </c>
      <c r="Q9" s="84">
        <v>664835</v>
      </c>
      <c r="R9" s="84">
        <v>22372598.357757</v>
      </c>
    </row>
    <row r="10" spans="1:18" s="80" customFormat="1" ht="12.75" customHeight="1">
      <c r="A10" s="56" t="s">
        <v>71</v>
      </c>
      <c r="B10" s="57"/>
      <c r="C10" s="84">
        <v>13878</v>
      </c>
      <c r="D10" s="84">
        <v>553994.432507</v>
      </c>
      <c r="E10" s="84">
        <v>151</v>
      </c>
      <c r="F10" s="84">
        <v>395.193801</v>
      </c>
      <c r="G10" s="84">
        <v>41</v>
      </c>
      <c r="H10" s="84">
        <v>192.96</v>
      </c>
      <c r="I10" s="84">
        <v>74</v>
      </c>
      <c r="J10" s="84">
        <v>2472.26509</v>
      </c>
      <c r="K10" s="84">
        <v>5</v>
      </c>
      <c r="L10" s="84">
        <v>166.94999</v>
      </c>
      <c r="M10" s="84">
        <v>43</v>
      </c>
      <c r="N10" s="84">
        <v>120.192</v>
      </c>
      <c r="O10" s="84">
        <v>-4</v>
      </c>
      <c r="P10" s="84">
        <v>23.55</v>
      </c>
      <c r="Q10" s="84">
        <v>14027</v>
      </c>
      <c r="R10" s="84">
        <v>556645.723408</v>
      </c>
    </row>
    <row r="11" spans="1:18" s="80" customFormat="1" ht="12.75" customHeight="1">
      <c r="A11" s="56" t="s">
        <v>72</v>
      </c>
      <c r="B11" s="57"/>
      <c r="C11" s="84">
        <v>3974</v>
      </c>
      <c r="D11" s="84">
        <v>253627.884461</v>
      </c>
      <c r="E11" s="84">
        <v>18</v>
      </c>
      <c r="F11" s="84">
        <v>172.5</v>
      </c>
      <c r="G11" s="84">
        <v>11</v>
      </c>
      <c r="H11" s="84">
        <v>103.7</v>
      </c>
      <c r="I11" s="84">
        <v>9</v>
      </c>
      <c r="J11" s="84">
        <v>96.5</v>
      </c>
      <c r="K11" s="84">
        <v>3</v>
      </c>
      <c r="L11" s="84">
        <v>55.50002</v>
      </c>
      <c r="M11" s="84">
        <v>7</v>
      </c>
      <c r="N11" s="84">
        <v>740.99982</v>
      </c>
      <c r="O11" s="84">
        <v>0</v>
      </c>
      <c r="P11" s="84">
        <v>0</v>
      </c>
      <c r="Q11" s="84">
        <v>3988</v>
      </c>
      <c r="R11" s="84">
        <v>254478.684261</v>
      </c>
    </row>
    <row r="12" spans="1:18" s="80" customFormat="1" ht="12.75" customHeight="1">
      <c r="A12" s="56" t="s">
        <v>73</v>
      </c>
      <c r="B12" s="57"/>
      <c r="C12" s="84">
        <v>188212</v>
      </c>
      <c r="D12" s="84">
        <v>8056688.577776</v>
      </c>
      <c r="E12" s="84">
        <v>328</v>
      </c>
      <c r="F12" s="84">
        <v>680.645994</v>
      </c>
      <c r="G12" s="84">
        <v>405</v>
      </c>
      <c r="H12" s="84">
        <v>2900.038425</v>
      </c>
      <c r="I12" s="84">
        <v>566</v>
      </c>
      <c r="J12" s="84">
        <v>22259.40885</v>
      </c>
      <c r="K12" s="84">
        <v>100</v>
      </c>
      <c r="L12" s="84">
        <v>9951.90413</v>
      </c>
      <c r="M12" s="84">
        <v>-329</v>
      </c>
      <c r="N12" s="84">
        <v>-38078.50822</v>
      </c>
      <c r="O12" s="84">
        <v>-38</v>
      </c>
      <c r="P12" s="84">
        <v>-861.58054</v>
      </c>
      <c r="Q12" s="84">
        <v>187768</v>
      </c>
      <c r="R12" s="84">
        <v>8027836.601305</v>
      </c>
    </row>
    <row r="13" spans="1:18" s="80" customFormat="1" ht="12.75" customHeight="1">
      <c r="A13" s="56" t="s">
        <v>74</v>
      </c>
      <c r="B13" s="57"/>
      <c r="C13" s="84">
        <v>16248</v>
      </c>
      <c r="D13" s="84">
        <v>441877.922066</v>
      </c>
      <c r="E13" s="84">
        <v>42</v>
      </c>
      <c r="F13" s="84">
        <v>104.619994</v>
      </c>
      <c r="G13" s="84">
        <v>47</v>
      </c>
      <c r="H13" s="84">
        <v>483.67808</v>
      </c>
      <c r="I13" s="84">
        <v>68</v>
      </c>
      <c r="J13" s="84">
        <v>1093.3159</v>
      </c>
      <c r="K13" s="84">
        <v>6</v>
      </c>
      <c r="L13" s="84">
        <v>143</v>
      </c>
      <c r="M13" s="84">
        <v>-42</v>
      </c>
      <c r="N13" s="84">
        <v>-3305.34</v>
      </c>
      <c r="O13" s="84">
        <v>-4</v>
      </c>
      <c r="P13" s="84">
        <v>-18</v>
      </c>
      <c r="Q13" s="84">
        <v>16197</v>
      </c>
      <c r="R13" s="84">
        <v>439125.83988</v>
      </c>
    </row>
    <row r="14" spans="1:18" s="80" customFormat="1" ht="12.75" customHeight="1">
      <c r="A14" s="56" t="s">
        <v>75</v>
      </c>
      <c r="B14" s="57"/>
      <c r="C14" s="84">
        <v>1105</v>
      </c>
      <c r="D14" s="84">
        <v>45168.449364</v>
      </c>
      <c r="E14" s="84">
        <v>2</v>
      </c>
      <c r="F14" s="84">
        <v>0.6</v>
      </c>
      <c r="G14" s="84">
        <v>4</v>
      </c>
      <c r="H14" s="84">
        <v>5.095</v>
      </c>
      <c r="I14" s="84">
        <v>2</v>
      </c>
      <c r="J14" s="84">
        <v>2.15</v>
      </c>
      <c r="K14" s="84">
        <v>1</v>
      </c>
      <c r="L14" s="84">
        <v>21</v>
      </c>
      <c r="M14" s="84">
        <v>-12</v>
      </c>
      <c r="N14" s="84">
        <v>-315</v>
      </c>
      <c r="O14" s="84">
        <v>0</v>
      </c>
      <c r="P14" s="84">
        <v>21</v>
      </c>
      <c r="Q14" s="84">
        <v>1091</v>
      </c>
      <c r="R14" s="84">
        <v>44851.104364</v>
      </c>
    </row>
    <row r="15" spans="1:18" s="80" customFormat="1" ht="12.75" customHeight="1">
      <c r="A15" s="56" t="s">
        <v>76</v>
      </c>
      <c r="B15" s="57"/>
      <c r="C15" s="84">
        <v>36</v>
      </c>
      <c r="D15" s="84">
        <v>53810.64473</v>
      </c>
      <c r="E15" s="84">
        <v>0</v>
      </c>
      <c r="F15" s="84">
        <v>0</v>
      </c>
      <c r="G15" s="84">
        <v>1</v>
      </c>
      <c r="H15" s="84">
        <v>10</v>
      </c>
      <c r="I15" s="84">
        <v>1</v>
      </c>
      <c r="J15" s="84">
        <v>6857</v>
      </c>
      <c r="K15" s="84">
        <v>0</v>
      </c>
      <c r="L15" s="84">
        <v>0</v>
      </c>
      <c r="M15" s="84">
        <v>-1</v>
      </c>
      <c r="N15" s="84">
        <v>-68.5</v>
      </c>
      <c r="O15" s="84">
        <v>0</v>
      </c>
      <c r="P15" s="84">
        <v>0</v>
      </c>
      <c r="Q15" s="84">
        <v>34</v>
      </c>
      <c r="R15" s="84">
        <v>60589.14473</v>
      </c>
    </row>
    <row r="16" spans="1:18" s="80" customFormat="1" ht="12.75" customHeight="1">
      <c r="A16" s="56" t="s">
        <v>77</v>
      </c>
      <c r="B16" s="57"/>
      <c r="C16" s="84">
        <v>11936</v>
      </c>
      <c r="D16" s="84">
        <v>454104.459849</v>
      </c>
      <c r="E16" s="84">
        <v>3</v>
      </c>
      <c r="F16" s="84">
        <v>4.8</v>
      </c>
      <c r="G16" s="84">
        <v>21</v>
      </c>
      <c r="H16" s="84">
        <v>101.9</v>
      </c>
      <c r="I16" s="84">
        <v>19</v>
      </c>
      <c r="J16" s="84">
        <v>516.73539</v>
      </c>
      <c r="K16" s="84">
        <v>2</v>
      </c>
      <c r="L16" s="84">
        <v>54.3</v>
      </c>
      <c r="M16" s="84">
        <v>-28</v>
      </c>
      <c r="N16" s="84">
        <v>-2859.8902</v>
      </c>
      <c r="O16" s="84">
        <v>-6</v>
      </c>
      <c r="P16" s="84">
        <v>-271.30793</v>
      </c>
      <c r="Q16" s="84">
        <v>11884</v>
      </c>
      <c r="R16" s="84">
        <v>451338.597109</v>
      </c>
    </row>
    <row r="17" spans="1:18" s="80" customFormat="1" ht="12.75" customHeight="1">
      <c r="A17" s="56" t="s">
        <v>78</v>
      </c>
      <c r="B17" s="57"/>
      <c r="C17" s="84">
        <v>5133</v>
      </c>
      <c r="D17" s="84">
        <v>88426.189153</v>
      </c>
      <c r="E17" s="84">
        <v>7</v>
      </c>
      <c r="F17" s="84">
        <v>12.4</v>
      </c>
      <c r="G17" s="84">
        <v>16</v>
      </c>
      <c r="H17" s="84">
        <v>44.3</v>
      </c>
      <c r="I17" s="84">
        <v>10</v>
      </c>
      <c r="J17" s="84">
        <v>432.09766</v>
      </c>
      <c r="K17" s="84">
        <v>0</v>
      </c>
      <c r="L17" s="84">
        <v>0</v>
      </c>
      <c r="M17" s="84">
        <v>-24</v>
      </c>
      <c r="N17" s="84">
        <v>-1131.17945</v>
      </c>
      <c r="O17" s="84">
        <v>0</v>
      </c>
      <c r="P17" s="84">
        <v>0</v>
      </c>
      <c r="Q17" s="84">
        <v>5100</v>
      </c>
      <c r="R17" s="84">
        <v>87695.207363</v>
      </c>
    </row>
    <row r="18" spans="1:18" s="80" customFormat="1" ht="12.75" customHeight="1">
      <c r="A18" s="56" t="s">
        <v>79</v>
      </c>
      <c r="B18" s="57"/>
      <c r="C18" s="84">
        <v>2032</v>
      </c>
      <c r="D18" s="84">
        <v>23467.857251</v>
      </c>
      <c r="E18" s="84">
        <v>6</v>
      </c>
      <c r="F18" s="84">
        <v>10.75</v>
      </c>
      <c r="G18" s="84">
        <v>7</v>
      </c>
      <c r="H18" s="84">
        <v>36.5</v>
      </c>
      <c r="I18" s="84">
        <v>5</v>
      </c>
      <c r="J18" s="84">
        <v>23</v>
      </c>
      <c r="K18" s="84">
        <v>0</v>
      </c>
      <c r="L18" s="84">
        <v>0</v>
      </c>
      <c r="M18" s="84">
        <v>-5</v>
      </c>
      <c r="N18" s="84">
        <v>-24.2</v>
      </c>
      <c r="O18" s="84">
        <v>0</v>
      </c>
      <c r="P18" s="84">
        <v>0</v>
      </c>
      <c r="Q18" s="84">
        <v>2026</v>
      </c>
      <c r="R18" s="84">
        <v>23440.907251</v>
      </c>
    </row>
    <row r="19" spans="1:18" s="80" customFormat="1" ht="12.75" customHeight="1">
      <c r="A19" s="56" t="s">
        <v>80</v>
      </c>
      <c r="B19" s="57"/>
      <c r="C19" s="84">
        <v>3867</v>
      </c>
      <c r="D19" s="84">
        <v>49722.039478</v>
      </c>
      <c r="E19" s="84">
        <v>0</v>
      </c>
      <c r="F19" s="84">
        <v>0</v>
      </c>
      <c r="G19" s="84">
        <v>5</v>
      </c>
      <c r="H19" s="84">
        <v>28</v>
      </c>
      <c r="I19" s="84">
        <v>3</v>
      </c>
      <c r="J19" s="84">
        <v>33.7</v>
      </c>
      <c r="K19" s="84">
        <v>0</v>
      </c>
      <c r="L19" s="84">
        <v>0</v>
      </c>
      <c r="M19" s="84">
        <v>-9</v>
      </c>
      <c r="N19" s="84">
        <v>-68</v>
      </c>
      <c r="O19" s="84">
        <v>-1</v>
      </c>
      <c r="P19" s="84">
        <v>-1</v>
      </c>
      <c r="Q19" s="84">
        <v>3852</v>
      </c>
      <c r="R19" s="84">
        <v>49658.739478</v>
      </c>
    </row>
    <row r="20" spans="1:18" s="80" customFormat="1" ht="12.75" customHeight="1">
      <c r="A20" s="56" t="s">
        <v>81</v>
      </c>
      <c r="B20" s="57"/>
      <c r="C20" s="84">
        <v>3609</v>
      </c>
      <c r="D20" s="84">
        <v>64131.684678</v>
      </c>
      <c r="E20" s="84">
        <v>7</v>
      </c>
      <c r="F20" s="84">
        <v>4.7</v>
      </c>
      <c r="G20" s="84">
        <v>9</v>
      </c>
      <c r="H20" s="84">
        <v>20.3</v>
      </c>
      <c r="I20" s="84">
        <v>9</v>
      </c>
      <c r="J20" s="84">
        <v>222.1726</v>
      </c>
      <c r="K20" s="84">
        <v>2</v>
      </c>
      <c r="L20" s="84">
        <v>9.99</v>
      </c>
      <c r="M20" s="84">
        <v>-11</v>
      </c>
      <c r="N20" s="84">
        <v>-220.016</v>
      </c>
      <c r="O20" s="84">
        <v>0</v>
      </c>
      <c r="P20" s="84">
        <v>-1</v>
      </c>
      <c r="Q20" s="84">
        <v>3596</v>
      </c>
      <c r="R20" s="84">
        <v>64107.251278</v>
      </c>
    </row>
    <row r="21" spans="1:18" s="80" customFormat="1" ht="12.75" customHeight="1">
      <c r="A21" s="56" t="s">
        <v>82</v>
      </c>
      <c r="B21" s="57"/>
      <c r="C21" s="84">
        <v>10219</v>
      </c>
      <c r="D21" s="84">
        <v>107560.852193</v>
      </c>
      <c r="E21" s="84">
        <v>9</v>
      </c>
      <c r="F21" s="84">
        <v>17.75</v>
      </c>
      <c r="G21" s="84">
        <v>22</v>
      </c>
      <c r="H21" s="84">
        <v>72.646</v>
      </c>
      <c r="I21" s="84">
        <v>15</v>
      </c>
      <c r="J21" s="84">
        <v>310.4</v>
      </c>
      <c r="K21" s="84">
        <v>4</v>
      </c>
      <c r="L21" s="84">
        <v>140.5</v>
      </c>
      <c r="M21" s="84">
        <v>-14</v>
      </c>
      <c r="N21" s="84">
        <v>-150.154</v>
      </c>
      <c r="O21" s="84">
        <v>0</v>
      </c>
      <c r="P21" s="84">
        <v>77</v>
      </c>
      <c r="Q21" s="84">
        <v>10192</v>
      </c>
      <c r="R21" s="84">
        <v>107602.702193</v>
      </c>
    </row>
    <row r="22" spans="1:18" s="80" customFormat="1" ht="12.75" customHeight="1">
      <c r="A22" s="56" t="s">
        <v>83</v>
      </c>
      <c r="B22" s="57"/>
      <c r="C22" s="84">
        <v>373</v>
      </c>
      <c r="D22" s="84">
        <v>24442.49411</v>
      </c>
      <c r="E22" s="84">
        <v>1</v>
      </c>
      <c r="F22" s="84">
        <v>5.1</v>
      </c>
      <c r="G22" s="84">
        <v>1</v>
      </c>
      <c r="H22" s="84">
        <v>5</v>
      </c>
      <c r="I22" s="84">
        <v>1</v>
      </c>
      <c r="J22" s="84">
        <v>108.8474</v>
      </c>
      <c r="K22" s="84">
        <v>0</v>
      </c>
      <c r="L22" s="84">
        <v>0</v>
      </c>
      <c r="M22" s="84">
        <v>0</v>
      </c>
      <c r="N22" s="84">
        <v>0</v>
      </c>
      <c r="O22" s="84">
        <v>-2</v>
      </c>
      <c r="P22" s="84">
        <v>-3.1</v>
      </c>
      <c r="Q22" s="84">
        <v>371</v>
      </c>
      <c r="R22" s="84">
        <v>24548.34151</v>
      </c>
    </row>
    <row r="23" spans="1:18" s="80" customFormat="1" ht="12.75" customHeight="1">
      <c r="A23" s="56" t="s">
        <v>84</v>
      </c>
      <c r="B23" s="57"/>
      <c r="C23" s="84">
        <v>8258</v>
      </c>
      <c r="D23" s="84">
        <v>645348.559098</v>
      </c>
      <c r="E23" s="84">
        <v>22</v>
      </c>
      <c r="F23" s="84">
        <v>36.2</v>
      </c>
      <c r="G23" s="84">
        <v>11</v>
      </c>
      <c r="H23" s="84">
        <v>134.8</v>
      </c>
      <c r="I23" s="84">
        <v>25</v>
      </c>
      <c r="J23" s="84">
        <v>651.73198</v>
      </c>
      <c r="K23" s="84">
        <v>5</v>
      </c>
      <c r="L23" s="84">
        <v>7311.2335</v>
      </c>
      <c r="M23" s="84">
        <v>0</v>
      </c>
      <c r="N23" s="84">
        <v>1469.67141</v>
      </c>
      <c r="O23" s="84">
        <v>-4</v>
      </c>
      <c r="P23" s="84">
        <v>68.85519</v>
      </c>
      <c r="Q23" s="84">
        <v>8265</v>
      </c>
      <c r="R23" s="84">
        <v>640128.984178</v>
      </c>
    </row>
    <row r="24" spans="1:18" s="80" customFormat="1" ht="12.75" customHeight="1">
      <c r="A24" s="56" t="s">
        <v>85</v>
      </c>
      <c r="B24" s="57"/>
      <c r="C24" s="84">
        <v>6139</v>
      </c>
      <c r="D24" s="84">
        <v>207756.84701</v>
      </c>
      <c r="E24" s="84">
        <v>5</v>
      </c>
      <c r="F24" s="84">
        <v>2.85</v>
      </c>
      <c r="G24" s="84">
        <v>13</v>
      </c>
      <c r="H24" s="84">
        <v>106.5</v>
      </c>
      <c r="I24" s="84">
        <v>23</v>
      </c>
      <c r="J24" s="84">
        <v>423.32837</v>
      </c>
      <c r="K24" s="84">
        <v>3</v>
      </c>
      <c r="L24" s="84">
        <v>77.31</v>
      </c>
      <c r="M24" s="84">
        <v>-31</v>
      </c>
      <c r="N24" s="84">
        <v>-3092.92101</v>
      </c>
      <c r="O24" s="84">
        <v>0</v>
      </c>
      <c r="P24" s="84">
        <v>0</v>
      </c>
      <c r="Q24" s="84">
        <v>6100</v>
      </c>
      <c r="R24" s="84">
        <v>204906.29437</v>
      </c>
    </row>
    <row r="25" spans="1:18" s="80" customFormat="1" ht="12.75" customHeight="1">
      <c r="A25" s="56" t="s">
        <v>315</v>
      </c>
      <c r="B25" s="57"/>
      <c r="C25" s="84">
        <v>166</v>
      </c>
      <c r="D25" s="84">
        <v>36586.46238</v>
      </c>
      <c r="E25" s="84">
        <v>0</v>
      </c>
      <c r="F25" s="84">
        <v>0</v>
      </c>
      <c r="G25" s="84">
        <v>0</v>
      </c>
      <c r="H25" s="84">
        <v>0</v>
      </c>
      <c r="I25" s="84">
        <v>9</v>
      </c>
      <c r="J25" s="84">
        <v>222.9435</v>
      </c>
      <c r="K25" s="84">
        <v>1</v>
      </c>
      <c r="L25" s="84">
        <v>0.04749</v>
      </c>
      <c r="M25" s="84">
        <v>-1</v>
      </c>
      <c r="N25" s="84">
        <v>-20</v>
      </c>
      <c r="O25" s="84">
        <v>0</v>
      </c>
      <c r="P25" s="84">
        <v>0</v>
      </c>
      <c r="Q25" s="84">
        <v>165</v>
      </c>
      <c r="R25" s="84">
        <v>36789.35839</v>
      </c>
    </row>
    <row r="26" spans="1:18" s="80" customFormat="1" ht="12.75" customHeight="1">
      <c r="A26" s="56" t="s">
        <v>86</v>
      </c>
      <c r="B26" s="57"/>
      <c r="C26" s="84">
        <v>2079</v>
      </c>
      <c r="D26" s="84">
        <v>95395.733539</v>
      </c>
      <c r="E26" s="84">
        <v>2</v>
      </c>
      <c r="F26" s="84">
        <v>3</v>
      </c>
      <c r="G26" s="84">
        <v>4</v>
      </c>
      <c r="H26" s="84">
        <v>112</v>
      </c>
      <c r="I26" s="84">
        <v>5</v>
      </c>
      <c r="J26" s="84">
        <v>46.075</v>
      </c>
      <c r="K26" s="84">
        <v>1</v>
      </c>
      <c r="L26" s="84">
        <v>38</v>
      </c>
      <c r="M26" s="84">
        <v>-10</v>
      </c>
      <c r="N26" s="84">
        <v>-279.972</v>
      </c>
      <c r="O26" s="84">
        <v>0</v>
      </c>
      <c r="P26" s="84">
        <v>0</v>
      </c>
      <c r="Q26" s="84">
        <v>2067</v>
      </c>
      <c r="R26" s="84">
        <v>95014.836539</v>
      </c>
    </row>
    <row r="27" spans="1:18" s="80" customFormat="1" ht="12.75" customHeight="1">
      <c r="A27" s="56" t="s">
        <v>87</v>
      </c>
      <c r="B27" s="57"/>
      <c r="C27" s="84">
        <v>9263</v>
      </c>
      <c r="D27" s="84">
        <v>269238.877769</v>
      </c>
      <c r="E27" s="84">
        <v>0</v>
      </c>
      <c r="F27" s="84">
        <v>0</v>
      </c>
      <c r="G27" s="84">
        <v>20</v>
      </c>
      <c r="H27" s="84">
        <v>50.4</v>
      </c>
      <c r="I27" s="84">
        <v>22</v>
      </c>
      <c r="J27" s="84">
        <v>179.32</v>
      </c>
      <c r="K27" s="84">
        <v>5</v>
      </c>
      <c r="L27" s="84">
        <v>12.416</v>
      </c>
      <c r="M27" s="84">
        <v>-20</v>
      </c>
      <c r="N27" s="84">
        <v>-778.18</v>
      </c>
      <c r="O27" s="84">
        <v>0</v>
      </c>
      <c r="P27" s="84">
        <v>-2.5</v>
      </c>
      <c r="Q27" s="84">
        <v>9223</v>
      </c>
      <c r="R27" s="84">
        <v>268574.701769</v>
      </c>
    </row>
    <row r="28" spans="1:18" s="80" customFormat="1" ht="12.75" customHeight="1">
      <c r="A28" s="56" t="s">
        <v>88</v>
      </c>
      <c r="B28" s="57"/>
      <c r="C28" s="84">
        <v>3156</v>
      </c>
      <c r="D28" s="84">
        <v>128968.541547</v>
      </c>
      <c r="E28" s="84">
        <v>3</v>
      </c>
      <c r="F28" s="84">
        <v>16</v>
      </c>
      <c r="G28" s="84">
        <v>5</v>
      </c>
      <c r="H28" s="84">
        <v>14.5</v>
      </c>
      <c r="I28" s="84">
        <v>5</v>
      </c>
      <c r="J28" s="84">
        <v>28</v>
      </c>
      <c r="K28" s="84">
        <v>1</v>
      </c>
      <c r="L28" s="84">
        <v>0.721</v>
      </c>
      <c r="M28" s="84">
        <v>-7</v>
      </c>
      <c r="N28" s="84">
        <v>-1532.22</v>
      </c>
      <c r="O28" s="84">
        <v>-2</v>
      </c>
      <c r="P28" s="84">
        <v>-11</v>
      </c>
      <c r="Q28" s="84">
        <v>3145</v>
      </c>
      <c r="R28" s="84">
        <v>127454.100547</v>
      </c>
    </row>
    <row r="29" spans="1:18" s="80" customFormat="1" ht="12.75" customHeight="1">
      <c r="A29" s="56" t="s">
        <v>89</v>
      </c>
      <c r="B29" s="57"/>
      <c r="C29" s="84">
        <v>7838</v>
      </c>
      <c r="D29" s="84">
        <v>564846.549139</v>
      </c>
      <c r="E29" s="84">
        <v>22</v>
      </c>
      <c r="F29" s="84">
        <v>63.01</v>
      </c>
      <c r="G29" s="84">
        <v>16</v>
      </c>
      <c r="H29" s="84">
        <v>78.094305</v>
      </c>
      <c r="I29" s="84">
        <v>14</v>
      </c>
      <c r="J29" s="84">
        <v>250.21279</v>
      </c>
      <c r="K29" s="84">
        <v>4</v>
      </c>
      <c r="L29" s="84">
        <v>261.89595</v>
      </c>
      <c r="M29" s="84">
        <v>1</v>
      </c>
      <c r="N29" s="84">
        <v>-206</v>
      </c>
      <c r="O29" s="84">
        <v>-1</v>
      </c>
      <c r="P29" s="84">
        <v>4.5</v>
      </c>
      <c r="Q29" s="84">
        <v>7844</v>
      </c>
      <c r="R29" s="84">
        <v>564618.281674</v>
      </c>
    </row>
    <row r="30" spans="1:18" s="80" customFormat="1" ht="12.75" customHeight="1">
      <c r="A30" s="56" t="s">
        <v>90</v>
      </c>
      <c r="B30" s="57"/>
      <c r="C30" s="84">
        <v>30000</v>
      </c>
      <c r="D30" s="84">
        <v>433398.389812</v>
      </c>
      <c r="E30" s="84">
        <v>71</v>
      </c>
      <c r="F30" s="84">
        <v>197.655</v>
      </c>
      <c r="G30" s="84">
        <v>42</v>
      </c>
      <c r="H30" s="84">
        <v>176.05</v>
      </c>
      <c r="I30" s="84">
        <v>53</v>
      </c>
      <c r="J30" s="84">
        <v>1651.361</v>
      </c>
      <c r="K30" s="84">
        <v>8</v>
      </c>
      <c r="L30" s="84">
        <v>281.68116</v>
      </c>
      <c r="M30" s="84">
        <v>4</v>
      </c>
      <c r="N30" s="84">
        <v>-576.22553</v>
      </c>
      <c r="O30" s="84">
        <v>-4</v>
      </c>
      <c r="P30" s="84">
        <v>-32.6</v>
      </c>
      <c r="Q30" s="84">
        <v>30029</v>
      </c>
      <c r="R30" s="84">
        <v>434180.849122</v>
      </c>
    </row>
    <row r="31" spans="1:18" s="80" customFormat="1" ht="12.75" customHeight="1">
      <c r="A31" s="56" t="s">
        <v>91</v>
      </c>
      <c r="B31" s="57"/>
      <c r="C31" s="84">
        <v>4989</v>
      </c>
      <c r="D31" s="84">
        <v>775089.5131</v>
      </c>
      <c r="E31" s="84">
        <v>0</v>
      </c>
      <c r="F31" s="84">
        <v>0</v>
      </c>
      <c r="G31" s="84">
        <v>20</v>
      </c>
      <c r="H31" s="84">
        <v>181.71916</v>
      </c>
      <c r="I31" s="84">
        <v>57</v>
      </c>
      <c r="J31" s="84">
        <v>4888.68066</v>
      </c>
      <c r="K31" s="84">
        <v>10</v>
      </c>
      <c r="L31" s="84">
        <v>60.71679</v>
      </c>
      <c r="M31" s="84">
        <v>-28</v>
      </c>
      <c r="N31" s="84">
        <v>-15431.11389</v>
      </c>
      <c r="O31" s="84">
        <v>0</v>
      </c>
      <c r="P31" s="84">
        <v>42.1722</v>
      </c>
      <c r="Q31" s="84">
        <v>4941</v>
      </c>
      <c r="R31" s="84">
        <v>764346.81612</v>
      </c>
    </row>
    <row r="32" spans="1:18" s="80" customFormat="1" ht="12.75" customHeight="1">
      <c r="A32" s="56" t="s">
        <v>92</v>
      </c>
      <c r="B32" s="57"/>
      <c r="C32" s="84">
        <v>21130</v>
      </c>
      <c r="D32" s="84">
        <v>2038811.166884</v>
      </c>
      <c r="E32" s="84">
        <v>58</v>
      </c>
      <c r="F32" s="84">
        <v>113.21</v>
      </c>
      <c r="G32" s="84">
        <v>58</v>
      </c>
      <c r="H32" s="84">
        <v>606.50515</v>
      </c>
      <c r="I32" s="84">
        <v>98</v>
      </c>
      <c r="J32" s="84">
        <v>1363.68049</v>
      </c>
      <c r="K32" s="84">
        <v>31</v>
      </c>
      <c r="L32" s="84">
        <v>1315.14867</v>
      </c>
      <c r="M32" s="84">
        <v>-30</v>
      </c>
      <c r="N32" s="84">
        <v>-1522.5353</v>
      </c>
      <c r="O32" s="84">
        <v>-4</v>
      </c>
      <c r="P32" s="84">
        <v>-715</v>
      </c>
      <c r="Q32" s="84">
        <v>21096</v>
      </c>
      <c r="R32" s="84">
        <v>2036128.868254</v>
      </c>
    </row>
    <row r="33" spans="1:18" s="80" customFormat="1" ht="12.75" customHeight="1">
      <c r="A33" s="56" t="s">
        <v>93</v>
      </c>
      <c r="B33" s="57"/>
      <c r="C33" s="84">
        <v>5995</v>
      </c>
      <c r="D33" s="84">
        <v>468479.975417</v>
      </c>
      <c r="E33" s="84">
        <v>0</v>
      </c>
      <c r="F33" s="84">
        <v>0</v>
      </c>
      <c r="G33" s="84">
        <v>15</v>
      </c>
      <c r="H33" s="84">
        <v>66.5</v>
      </c>
      <c r="I33" s="84">
        <v>25</v>
      </c>
      <c r="J33" s="84">
        <v>1914.99516</v>
      </c>
      <c r="K33" s="84">
        <v>4</v>
      </c>
      <c r="L33" s="84">
        <v>25.6385</v>
      </c>
      <c r="M33" s="84">
        <v>-28</v>
      </c>
      <c r="N33" s="84">
        <v>-500.6</v>
      </c>
      <c r="O33" s="84">
        <v>0</v>
      </c>
      <c r="P33" s="84">
        <v>-10.5</v>
      </c>
      <c r="Q33" s="84">
        <v>5952</v>
      </c>
      <c r="R33" s="84">
        <v>469791.732077</v>
      </c>
    </row>
    <row r="34" spans="1:18" s="80" customFormat="1" ht="12.75" customHeight="1">
      <c r="A34" s="56" t="s">
        <v>94</v>
      </c>
      <c r="B34" s="57"/>
      <c r="C34" s="84">
        <v>5830</v>
      </c>
      <c r="D34" s="84">
        <v>249337.163713</v>
      </c>
      <c r="E34" s="84">
        <v>19</v>
      </c>
      <c r="F34" s="84">
        <v>19.94</v>
      </c>
      <c r="G34" s="84">
        <v>3</v>
      </c>
      <c r="H34" s="84">
        <v>26</v>
      </c>
      <c r="I34" s="84">
        <v>17</v>
      </c>
      <c r="J34" s="84">
        <v>217.56798</v>
      </c>
      <c r="K34" s="84">
        <v>3</v>
      </c>
      <c r="L34" s="84">
        <v>8.5</v>
      </c>
      <c r="M34" s="84">
        <v>5</v>
      </c>
      <c r="N34" s="84">
        <v>72.5</v>
      </c>
      <c r="O34" s="84">
        <v>0</v>
      </c>
      <c r="P34" s="84">
        <v>-2</v>
      </c>
      <c r="Q34" s="84">
        <v>5851</v>
      </c>
      <c r="R34" s="84">
        <v>249610.671693</v>
      </c>
    </row>
    <row r="35" spans="1:18" s="80" customFormat="1" ht="12.75" customHeight="1">
      <c r="A35" s="56" t="s">
        <v>95</v>
      </c>
      <c r="B35" s="57"/>
      <c r="C35" s="84">
        <v>2537</v>
      </c>
      <c r="D35" s="84">
        <v>64562.826541</v>
      </c>
      <c r="E35" s="84">
        <v>0</v>
      </c>
      <c r="F35" s="84">
        <v>0</v>
      </c>
      <c r="G35" s="84">
        <v>7</v>
      </c>
      <c r="H35" s="84">
        <v>98.5</v>
      </c>
      <c r="I35" s="84">
        <v>9</v>
      </c>
      <c r="J35" s="84">
        <v>134.8</v>
      </c>
      <c r="K35" s="84">
        <v>2</v>
      </c>
      <c r="L35" s="84">
        <v>8.295</v>
      </c>
      <c r="M35" s="84">
        <v>-10</v>
      </c>
      <c r="N35" s="84">
        <v>-664.546</v>
      </c>
      <c r="O35" s="84">
        <v>-3</v>
      </c>
      <c r="P35" s="84">
        <v>-14.6</v>
      </c>
      <c r="Q35" s="84">
        <v>2517</v>
      </c>
      <c r="R35" s="84">
        <v>63911.685541</v>
      </c>
    </row>
    <row r="36" spans="1:18" s="80" customFormat="1" ht="12.75" customHeight="1">
      <c r="A36" s="56" t="s">
        <v>316</v>
      </c>
      <c r="B36" s="57"/>
      <c r="C36" s="84">
        <v>4294</v>
      </c>
      <c r="D36" s="84">
        <v>112532.909681</v>
      </c>
      <c r="E36" s="84">
        <v>20</v>
      </c>
      <c r="F36" s="84">
        <v>37.1</v>
      </c>
      <c r="G36" s="84">
        <v>10</v>
      </c>
      <c r="H36" s="84">
        <v>43.45</v>
      </c>
      <c r="I36" s="84">
        <v>6</v>
      </c>
      <c r="J36" s="84">
        <v>42.3</v>
      </c>
      <c r="K36" s="84">
        <v>0</v>
      </c>
      <c r="L36" s="84">
        <v>0</v>
      </c>
      <c r="M36" s="84">
        <v>6</v>
      </c>
      <c r="N36" s="84">
        <v>-5594.8064</v>
      </c>
      <c r="O36" s="84">
        <v>-4</v>
      </c>
      <c r="P36" s="84">
        <v>-12</v>
      </c>
      <c r="Q36" s="84">
        <v>4306</v>
      </c>
      <c r="R36" s="84">
        <v>106962.053281</v>
      </c>
    </row>
    <row r="37" spans="1:18" s="80" customFormat="1" ht="12.75" customHeight="1">
      <c r="A37" s="56" t="s">
        <v>96</v>
      </c>
      <c r="B37" s="57"/>
      <c r="C37" s="84">
        <v>1861</v>
      </c>
      <c r="D37" s="84">
        <v>13254.410352</v>
      </c>
      <c r="E37" s="84">
        <v>2</v>
      </c>
      <c r="F37" s="84">
        <v>0.025</v>
      </c>
      <c r="G37" s="84">
        <v>7</v>
      </c>
      <c r="H37" s="84">
        <v>16.005</v>
      </c>
      <c r="I37" s="84">
        <v>5</v>
      </c>
      <c r="J37" s="84">
        <v>10</v>
      </c>
      <c r="K37" s="84">
        <v>1</v>
      </c>
      <c r="L37" s="84">
        <v>59.95</v>
      </c>
      <c r="M37" s="84">
        <v>-2</v>
      </c>
      <c r="N37" s="84">
        <v>37.8</v>
      </c>
      <c r="O37" s="84">
        <v>-1</v>
      </c>
      <c r="P37" s="84">
        <v>-11</v>
      </c>
      <c r="Q37" s="84">
        <v>1853</v>
      </c>
      <c r="R37" s="84">
        <v>13215.280352</v>
      </c>
    </row>
    <row r="38" spans="1:18" s="80" customFormat="1" ht="12.75" customHeight="1">
      <c r="A38" s="56" t="s">
        <v>97</v>
      </c>
      <c r="B38" s="57"/>
      <c r="C38" s="84">
        <v>3937</v>
      </c>
      <c r="D38" s="84">
        <v>67411.082925</v>
      </c>
      <c r="E38" s="84">
        <v>15</v>
      </c>
      <c r="F38" s="84">
        <v>10.836</v>
      </c>
      <c r="G38" s="84">
        <v>10</v>
      </c>
      <c r="H38" s="84">
        <v>20.15</v>
      </c>
      <c r="I38" s="84">
        <v>16</v>
      </c>
      <c r="J38" s="84">
        <v>272.58343</v>
      </c>
      <c r="K38" s="84">
        <v>2</v>
      </c>
      <c r="L38" s="84">
        <v>50.75</v>
      </c>
      <c r="M38" s="84">
        <v>2</v>
      </c>
      <c r="N38" s="84">
        <v>-354.41985</v>
      </c>
      <c r="O38" s="84">
        <v>0</v>
      </c>
      <c r="P38" s="84">
        <v>0</v>
      </c>
      <c r="Q38" s="84">
        <v>3944</v>
      </c>
      <c r="R38" s="84">
        <v>67269.182505</v>
      </c>
    </row>
    <row r="39" spans="1:18" s="80" customFormat="1" ht="12.75" customHeight="1">
      <c r="A39" s="56" t="s">
        <v>98</v>
      </c>
      <c r="B39" s="57"/>
      <c r="C39" s="84">
        <v>16182</v>
      </c>
      <c r="D39" s="84">
        <v>532956.975997</v>
      </c>
      <c r="E39" s="84">
        <v>12</v>
      </c>
      <c r="F39" s="84">
        <v>20.1</v>
      </c>
      <c r="G39" s="84">
        <v>31</v>
      </c>
      <c r="H39" s="84">
        <v>361.44573</v>
      </c>
      <c r="I39" s="84">
        <v>44</v>
      </c>
      <c r="J39" s="84">
        <v>362.40954</v>
      </c>
      <c r="K39" s="84">
        <v>4</v>
      </c>
      <c r="L39" s="84">
        <v>70.81007</v>
      </c>
      <c r="M39" s="84">
        <v>-34</v>
      </c>
      <c r="N39" s="84">
        <v>-962.66</v>
      </c>
      <c r="O39" s="84">
        <v>-2</v>
      </c>
      <c r="P39" s="84">
        <v>30.5</v>
      </c>
      <c r="Q39" s="84">
        <v>16127</v>
      </c>
      <c r="R39" s="84">
        <v>531975.069737</v>
      </c>
    </row>
    <row r="40" spans="1:18" s="80" customFormat="1" ht="12.75" customHeight="1">
      <c r="A40" s="56" t="s">
        <v>99</v>
      </c>
      <c r="B40" s="57"/>
      <c r="C40" s="84">
        <v>2748</v>
      </c>
      <c r="D40" s="84">
        <v>812184.633164</v>
      </c>
      <c r="E40" s="84">
        <v>28</v>
      </c>
      <c r="F40" s="84">
        <v>66.317</v>
      </c>
      <c r="G40" s="84">
        <v>5</v>
      </c>
      <c r="H40" s="84">
        <v>20.8</v>
      </c>
      <c r="I40" s="84">
        <v>24</v>
      </c>
      <c r="J40" s="84">
        <v>709.69735</v>
      </c>
      <c r="K40" s="84">
        <v>2</v>
      </c>
      <c r="L40" s="84">
        <v>136.31</v>
      </c>
      <c r="M40" s="84">
        <v>9</v>
      </c>
      <c r="N40" s="84">
        <v>596.36</v>
      </c>
      <c r="O40" s="84">
        <v>0</v>
      </c>
      <c r="P40" s="84">
        <v>0</v>
      </c>
      <c r="Q40" s="84">
        <v>2780</v>
      </c>
      <c r="R40" s="84">
        <v>813399.897514</v>
      </c>
    </row>
    <row r="41" spans="1:18" s="80" customFormat="1" ht="12.75" customHeight="1">
      <c r="A41" s="56" t="s">
        <v>100</v>
      </c>
      <c r="B41" s="57"/>
      <c r="C41" s="84">
        <v>3904</v>
      </c>
      <c r="D41" s="84">
        <v>180470.334831</v>
      </c>
      <c r="E41" s="84">
        <v>47</v>
      </c>
      <c r="F41" s="84">
        <v>59.458888</v>
      </c>
      <c r="G41" s="84">
        <v>11</v>
      </c>
      <c r="H41" s="84">
        <v>40.2</v>
      </c>
      <c r="I41" s="84">
        <v>8</v>
      </c>
      <c r="J41" s="84">
        <v>187.33649</v>
      </c>
      <c r="K41" s="84">
        <v>1</v>
      </c>
      <c r="L41" s="84">
        <v>10.72</v>
      </c>
      <c r="M41" s="84">
        <v>14</v>
      </c>
      <c r="N41" s="84">
        <v>439.72</v>
      </c>
      <c r="O41" s="84">
        <v>-1</v>
      </c>
      <c r="P41" s="84">
        <v>-0.5</v>
      </c>
      <c r="Q41" s="84">
        <v>3953</v>
      </c>
      <c r="R41" s="84">
        <v>181105.430209</v>
      </c>
    </row>
    <row r="42" spans="1:18" s="80" customFormat="1" ht="12.75" customHeight="1">
      <c r="A42" s="56" t="s">
        <v>317</v>
      </c>
      <c r="B42" s="57"/>
      <c r="C42" s="84">
        <v>102635</v>
      </c>
      <c r="D42" s="84">
        <v>1136568.326449</v>
      </c>
      <c r="E42" s="84">
        <v>728</v>
      </c>
      <c r="F42" s="84">
        <v>1951.2472</v>
      </c>
      <c r="G42" s="84">
        <v>246</v>
      </c>
      <c r="H42" s="84">
        <v>982.5785</v>
      </c>
      <c r="I42" s="84">
        <v>223</v>
      </c>
      <c r="J42" s="84">
        <v>3327.650801</v>
      </c>
      <c r="K42" s="84">
        <v>25</v>
      </c>
      <c r="L42" s="84">
        <v>377.234</v>
      </c>
      <c r="M42" s="84">
        <v>94</v>
      </c>
      <c r="N42" s="84">
        <v>3536.286872</v>
      </c>
      <c r="O42" s="84">
        <v>-17</v>
      </c>
      <c r="P42" s="84">
        <v>-476.126825</v>
      </c>
      <c r="Q42" s="84">
        <v>103194</v>
      </c>
      <c r="R42" s="84">
        <v>1143547.571997</v>
      </c>
    </row>
    <row r="43" spans="1:18" s="80" customFormat="1" ht="12.75" customHeight="1">
      <c r="A43" s="56" t="s">
        <v>101</v>
      </c>
      <c r="B43" s="57"/>
      <c r="C43" s="84">
        <v>119153</v>
      </c>
      <c r="D43" s="84">
        <v>1003907.261417</v>
      </c>
      <c r="E43" s="84">
        <v>735</v>
      </c>
      <c r="F43" s="84">
        <v>1378.939173</v>
      </c>
      <c r="G43" s="84">
        <v>358</v>
      </c>
      <c r="H43" s="84">
        <v>1070.162315</v>
      </c>
      <c r="I43" s="84">
        <v>188</v>
      </c>
      <c r="J43" s="84">
        <v>4324.342943</v>
      </c>
      <c r="K43" s="84">
        <v>25</v>
      </c>
      <c r="L43" s="84">
        <v>413.79</v>
      </c>
      <c r="M43" s="84">
        <v>-51</v>
      </c>
      <c r="N43" s="84">
        <v>1409.223118</v>
      </c>
      <c r="O43" s="84">
        <v>-68</v>
      </c>
      <c r="P43" s="84">
        <v>-111.1352</v>
      </c>
      <c r="Q43" s="84">
        <v>119411</v>
      </c>
      <c r="R43" s="84">
        <v>1009424.679136</v>
      </c>
    </row>
    <row r="44" spans="1:18" s="80" customFormat="1" ht="12.75" customHeight="1">
      <c r="A44" s="56" t="s">
        <v>102</v>
      </c>
      <c r="B44" s="57"/>
      <c r="C44" s="84">
        <v>16147</v>
      </c>
      <c r="D44" s="84">
        <v>803100.235398</v>
      </c>
      <c r="E44" s="84">
        <v>59</v>
      </c>
      <c r="F44" s="84">
        <v>240.67</v>
      </c>
      <c r="G44" s="84">
        <v>27</v>
      </c>
      <c r="H44" s="84">
        <v>234.1</v>
      </c>
      <c r="I44" s="84">
        <v>22</v>
      </c>
      <c r="J44" s="84">
        <v>1430.68</v>
      </c>
      <c r="K44" s="84">
        <v>2</v>
      </c>
      <c r="L44" s="84">
        <v>10</v>
      </c>
      <c r="M44" s="84">
        <v>-12</v>
      </c>
      <c r="N44" s="84">
        <v>4222.80238</v>
      </c>
      <c r="O44" s="84">
        <v>-20</v>
      </c>
      <c r="P44" s="84">
        <v>-21.505</v>
      </c>
      <c r="Q44" s="84">
        <v>16147</v>
      </c>
      <c r="R44" s="84">
        <v>808728.782778</v>
      </c>
    </row>
    <row r="45" spans="1:18" s="80" customFormat="1" ht="12.75" customHeight="1">
      <c r="A45" s="56" t="s">
        <v>103</v>
      </c>
      <c r="B45" s="57"/>
      <c r="C45" s="84">
        <v>6632</v>
      </c>
      <c r="D45" s="84">
        <v>65337.965903</v>
      </c>
      <c r="E45" s="84">
        <v>12</v>
      </c>
      <c r="F45" s="84">
        <v>22.98</v>
      </c>
      <c r="G45" s="84">
        <v>30</v>
      </c>
      <c r="H45" s="84">
        <v>80.53</v>
      </c>
      <c r="I45" s="84">
        <v>7</v>
      </c>
      <c r="J45" s="84">
        <v>94.137</v>
      </c>
      <c r="K45" s="84">
        <v>2</v>
      </c>
      <c r="L45" s="84">
        <v>29.237</v>
      </c>
      <c r="M45" s="84">
        <v>-7</v>
      </c>
      <c r="N45" s="84">
        <v>-52.566668</v>
      </c>
      <c r="O45" s="84">
        <v>-7</v>
      </c>
      <c r="P45" s="84">
        <v>6.88</v>
      </c>
      <c r="Q45" s="84">
        <v>6600</v>
      </c>
      <c r="R45" s="84">
        <v>65299.629235</v>
      </c>
    </row>
    <row r="46" spans="1:18" s="80" customFormat="1" ht="12.75" customHeight="1">
      <c r="A46" s="56" t="s">
        <v>313</v>
      </c>
      <c r="B46" s="57"/>
      <c r="C46" s="84">
        <v>21767</v>
      </c>
      <c r="D46" s="84">
        <v>547712.905868</v>
      </c>
      <c r="E46" s="84">
        <v>151</v>
      </c>
      <c r="F46" s="84">
        <v>337.16</v>
      </c>
      <c r="G46" s="84">
        <v>80</v>
      </c>
      <c r="H46" s="84">
        <v>645.25238</v>
      </c>
      <c r="I46" s="84">
        <v>73</v>
      </c>
      <c r="J46" s="84">
        <v>863.29204</v>
      </c>
      <c r="K46" s="84">
        <v>7</v>
      </c>
      <c r="L46" s="84">
        <v>109.79</v>
      </c>
      <c r="M46" s="84">
        <v>-16</v>
      </c>
      <c r="N46" s="84">
        <v>-1584.05429</v>
      </c>
      <c r="O46" s="84">
        <v>-5</v>
      </c>
      <c r="P46" s="84">
        <v>-25.67</v>
      </c>
      <c r="Q46" s="84">
        <v>21817</v>
      </c>
      <c r="R46" s="84">
        <v>546548.591238</v>
      </c>
    </row>
    <row r="47" spans="1:18" s="80" customFormat="1" ht="12.75" customHeight="1">
      <c r="A47" s="56" t="s">
        <v>104</v>
      </c>
      <c r="B47" s="57"/>
      <c r="C47" s="84">
        <v>35573</v>
      </c>
      <c r="D47" s="84">
        <v>6516997.232428</v>
      </c>
      <c r="E47" s="84">
        <v>327</v>
      </c>
      <c r="F47" s="84">
        <v>4765.299083</v>
      </c>
      <c r="G47" s="84">
        <v>87</v>
      </c>
      <c r="H47" s="84">
        <v>1565.1302</v>
      </c>
      <c r="I47" s="84">
        <v>187</v>
      </c>
      <c r="J47" s="84">
        <v>40164.536437</v>
      </c>
      <c r="K47" s="84">
        <v>26</v>
      </c>
      <c r="L47" s="84">
        <v>1488.797308</v>
      </c>
      <c r="M47" s="84">
        <v>-7</v>
      </c>
      <c r="N47" s="84">
        <v>-5229.01632</v>
      </c>
      <c r="O47" s="84">
        <v>0</v>
      </c>
      <c r="P47" s="84">
        <v>-1440.3368</v>
      </c>
      <c r="Q47" s="84">
        <v>35806</v>
      </c>
      <c r="R47" s="84">
        <v>6552203.78732</v>
      </c>
    </row>
    <row r="48" spans="1:18" s="80" customFormat="1" ht="12.75" customHeight="1">
      <c r="A48" s="56" t="s">
        <v>105</v>
      </c>
      <c r="B48" s="57"/>
      <c r="C48" s="84">
        <v>30493</v>
      </c>
      <c r="D48" s="84">
        <v>1177737.618393</v>
      </c>
      <c r="E48" s="84">
        <v>143</v>
      </c>
      <c r="F48" s="84">
        <v>894.498</v>
      </c>
      <c r="G48" s="84">
        <v>89</v>
      </c>
      <c r="H48" s="84">
        <v>649.318588</v>
      </c>
      <c r="I48" s="84">
        <v>87</v>
      </c>
      <c r="J48" s="84">
        <v>2850.691999</v>
      </c>
      <c r="K48" s="84">
        <v>22</v>
      </c>
      <c r="L48" s="84">
        <v>429.8</v>
      </c>
      <c r="M48" s="84">
        <v>-46</v>
      </c>
      <c r="N48" s="84">
        <v>-1700.37654</v>
      </c>
      <c r="O48" s="84">
        <v>-7</v>
      </c>
      <c r="P48" s="84">
        <v>-162.2</v>
      </c>
      <c r="Q48" s="84">
        <v>30494</v>
      </c>
      <c r="R48" s="84">
        <v>1178541.113264</v>
      </c>
    </row>
    <row r="49" spans="1:18" s="80" customFormat="1" ht="12.75" customHeight="1">
      <c r="A49" s="56" t="s">
        <v>106</v>
      </c>
      <c r="B49" s="57"/>
      <c r="C49" s="84">
        <v>54967</v>
      </c>
      <c r="D49" s="84">
        <v>410583.339268</v>
      </c>
      <c r="E49" s="84">
        <v>993</v>
      </c>
      <c r="F49" s="84">
        <v>4150.22109</v>
      </c>
      <c r="G49" s="84">
        <v>179</v>
      </c>
      <c r="H49" s="84">
        <v>456.475</v>
      </c>
      <c r="I49" s="84">
        <v>190</v>
      </c>
      <c r="J49" s="84">
        <v>3385.42335</v>
      </c>
      <c r="K49" s="84">
        <v>18</v>
      </c>
      <c r="L49" s="84">
        <v>178</v>
      </c>
      <c r="M49" s="84">
        <v>402</v>
      </c>
      <c r="N49" s="84">
        <v>35685.737848</v>
      </c>
      <c r="O49" s="84">
        <v>-7</v>
      </c>
      <c r="P49" s="84">
        <v>47.399999</v>
      </c>
      <c r="Q49" s="84">
        <v>56176</v>
      </c>
      <c r="R49" s="84">
        <v>453217.646555</v>
      </c>
    </row>
    <row r="50" spans="1:18" s="80" customFormat="1" ht="12.75" customHeight="1">
      <c r="A50" s="56" t="s">
        <v>107</v>
      </c>
      <c r="B50" s="57"/>
      <c r="C50" s="84">
        <v>16158</v>
      </c>
      <c r="D50" s="84">
        <v>290522.177862</v>
      </c>
      <c r="E50" s="84">
        <v>137</v>
      </c>
      <c r="F50" s="84">
        <v>624.537</v>
      </c>
      <c r="G50" s="84">
        <v>36</v>
      </c>
      <c r="H50" s="84">
        <v>116.8</v>
      </c>
      <c r="I50" s="84">
        <v>29</v>
      </c>
      <c r="J50" s="84">
        <v>313.15</v>
      </c>
      <c r="K50" s="84">
        <v>5</v>
      </c>
      <c r="L50" s="84">
        <v>104.58977</v>
      </c>
      <c r="M50" s="84">
        <v>31</v>
      </c>
      <c r="N50" s="84">
        <v>903.4</v>
      </c>
      <c r="O50" s="84">
        <v>-3</v>
      </c>
      <c r="P50" s="84">
        <v>-42</v>
      </c>
      <c r="Q50" s="84">
        <v>16287</v>
      </c>
      <c r="R50" s="84">
        <v>292099.875092</v>
      </c>
    </row>
    <row r="51" spans="1:18" s="80" customFormat="1" ht="12.75" customHeight="1">
      <c r="A51" s="56" t="s">
        <v>108</v>
      </c>
      <c r="B51" s="57"/>
      <c r="C51" s="84">
        <v>131</v>
      </c>
      <c r="D51" s="84">
        <v>226.32</v>
      </c>
      <c r="E51" s="84">
        <v>0</v>
      </c>
      <c r="F51" s="84">
        <v>0</v>
      </c>
      <c r="G51" s="84">
        <v>1</v>
      </c>
      <c r="H51" s="84">
        <v>0.3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130</v>
      </c>
      <c r="R51" s="84">
        <v>226.02</v>
      </c>
    </row>
    <row r="52" spans="1:18" s="80" customFormat="1" ht="12.75" customHeight="1">
      <c r="A52" s="56" t="s">
        <v>318</v>
      </c>
      <c r="B52" s="57"/>
      <c r="C52" s="84">
        <v>345</v>
      </c>
      <c r="D52" s="84">
        <v>1733.246</v>
      </c>
      <c r="E52" s="84">
        <v>2</v>
      </c>
      <c r="F52" s="84">
        <v>5.5</v>
      </c>
      <c r="G52" s="84">
        <v>0</v>
      </c>
      <c r="H52" s="84">
        <v>0</v>
      </c>
      <c r="I52" s="84">
        <v>2</v>
      </c>
      <c r="J52" s="84">
        <v>8.5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347</v>
      </c>
      <c r="R52" s="84">
        <v>1747.246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2213</v>
      </c>
      <c r="D54" s="84">
        <v>73981.607421</v>
      </c>
      <c r="E54" s="84">
        <v>17</v>
      </c>
      <c r="F54" s="84">
        <v>43.787</v>
      </c>
      <c r="G54" s="84">
        <v>11</v>
      </c>
      <c r="H54" s="84">
        <v>43.63</v>
      </c>
      <c r="I54" s="84">
        <v>4</v>
      </c>
      <c r="J54" s="84">
        <v>36.94337</v>
      </c>
      <c r="K54" s="84">
        <v>0</v>
      </c>
      <c r="L54" s="84">
        <v>0</v>
      </c>
      <c r="M54" s="84">
        <v>3</v>
      </c>
      <c r="N54" s="84">
        <v>105.02</v>
      </c>
      <c r="O54" s="84">
        <v>0</v>
      </c>
      <c r="P54" s="84">
        <v>-0.25</v>
      </c>
      <c r="Q54" s="84">
        <v>2222</v>
      </c>
      <c r="R54" s="84">
        <v>74123.477791</v>
      </c>
    </row>
    <row r="55" spans="1:18" s="80" customFormat="1" ht="12.75" customHeight="1">
      <c r="A55" s="56" t="s">
        <v>111</v>
      </c>
      <c r="B55" s="57"/>
      <c r="C55" s="84">
        <v>12661</v>
      </c>
      <c r="D55" s="84">
        <v>135894.744003</v>
      </c>
      <c r="E55" s="84">
        <v>60</v>
      </c>
      <c r="F55" s="84">
        <v>107.72</v>
      </c>
      <c r="G55" s="84">
        <v>36</v>
      </c>
      <c r="H55" s="84">
        <v>264.238</v>
      </c>
      <c r="I55" s="84">
        <v>37</v>
      </c>
      <c r="J55" s="84">
        <v>149.46089</v>
      </c>
      <c r="K55" s="84">
        <v>4</v>
      </c>
      <c r="L55" s="84">
        <v>108.4</v>
      </c>
      <c r="M55" s="84">
        <v>-8</v>
      </c>
      <c r="N55" s="84">
        <v>-394.76</v>
      </c>
      <c r="O55" s="84">
        <v>0</v>
      </c>
      <c r="P55" s="84">
        <v>-3.1</v>
      </c>
      <c r="Q55" s="84">
        <v>12677</v>
      </c>
      <c r="R55" s="84">
        <v>135381.426893</v>
      </c>
    </row>
    <row r="56" spans="1:18" s="80" customFormat="1" ht="12.75" customHeight="1">
      <c r="A56" s="56" t="s">
        <v>112</v>
      </c>
      <c r="B56" s="57"/>
      <c r="C56" s="84">
        <v>31051</v>
      </c>
      <c r="D56" s="84">
        <v>279731.852392</v>
      </c>
      <c r="E56" s="84">
        <v>293</v>
      </c>
      <c r="F56" s="84">
        <v>368.779</v>
      </c>
      <c r="G56" s="84">
        <v>65</v>
      </c>
      <c r="H56" s="84">
        <v>2201.093431</v>
      </c>
      <c r="I56" s="84">
        <v>44</v>
      </c>
      <c r="J56" s="84">
        <v>944.684802</v>
      </c>
      <c r="K56" s="84">
        <v>3</v>
      </c>
      <c r="L56" s="84">
        <v>35.2</v>
      </c>
      <c r="M56" s="84">
        <v>-127</v>
      </c>
      <c r="N56" s="84">
        <v>-720.46</v>
      </c>
      <c r="O56" s="84">
        <v>-194</v>
      </c>
      <c r="P56" s="84">
        <v>-275.039002</v>
      </c>
      <c r="Q56" s="84">
        <v>30958</v>
      </c>
      <c r="R56" s="84">
        <v>277813.523761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23" t="str">
        <f>'2491-00-01'!V34</f>
        <v>中華民國105年06月01日編製</v>
      </c>
      <c r="R57" s="32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24" t="s">
        <v>158</v>
      </c>
      <c r="R58" s="324"/>
    </row>
    <row r="59" spans="1:18" ht="15" customHeight="1">
      <c r="A59" s="63" t="s">
        <v>43</v>
      </c>
      <c r="B59" s="160" t="s">
        <v>277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1" t="s">
        <v>161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7">
      <selection activeCell="A41" sqref="A41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4" t="s">
        <v>240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中華民國105年05月</v>
      </c>
      <c r="H5" s="356"/>
      <c r="I5" s="356"/>
      <c r="J5" s="356"/>
      <c r="K5" s="356"/>
      <c r="L5" s="356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15"/>
      <c r="C6" s="358" t="s">
        <v>147</v>
      </c>
      <c r="D6" s="359"/>
      <c r="E6" s="362" t="s">
        <v>148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149</v>
      </c>
      <c r="R6" s="358"/>
    </row>
    <row r="7" spans="1:18" s="116" customFormat="1" ht="15.75" customHeight="1">
      <c r="A7" s="367" t="s">
        <v>8</v>
      </c>
      <c r="B7" s="368"/>
      <c r="C7" s="360"/>
      <c r="D7" s="361"/>
      <c r="E7" s="369" t="s">
        <v>150</v>
      </c>
      <c r="F7" s="349"/>
      <c r="G7" s="348" t="s">
        <v>151</v>
      </c>
      <c r="H7" s="349"/>
      <c r="I7" s="348" t="s">
        <v>152</v>
      </c>
      <c r="J7" s="349"/>
      <c r="K7" s="348" t="s">
        <v>153</v>
      </c>
      <c r="L7" s="349"/>
      <c r="M7" s="350" t="s">
        <v>154</v>
      </c>
      <c r="N7" s="351"/>
      <c r="O7" s="348" t="s">
        <v>155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194" t="s">
        <v>34</v>
      </c>
      <c r="B9" s="195"/>
      <c r="C9" s="39">
        <v>662695</v>
      </c>
      <c r="D9" s="39">
        <v>22301229.345541</v>
      </c>
      <c r="E9" s="39">
        <v>4229</v>
      </c>
      <c r="F9" s="39">
        <v>16265.453229</v>
      </c>
      <c r="G9" s="39">
        <v>1718</v>
      </c>
      <c r="H9" s="39">
        <v>11567.306839</v>
      </c>
      <c r="I9" s="39">
        <v>1774</v>
      </c>
      <c r="J9" s="39">
        <v>83618.701412</v>
      </c>
      <c r="K9" s="39">
        <v>250</v>
      </c>
      <c r="L9" s="39">
        <v>13606.222218</v>
      </c>
      <c r="M9" s="39">
        <v>0</v>
      </c>
      <c r="N9" s="39">
        <v>0</v>
      </c>
      <c r="O9" s="39">
        <v>-371</v>
      </c>
      <c r="P9" s="39">
        <v>-3341.613368</v>
      </c>
      <c r="Q9" s="39">
        <v>664835</v>
      </c>
      <c r="R9" s="39">
        <v>22372598.357757</v>
      </c>
    </row>
    <row r="10" spans="1:18" s="116" customFormat="1" ht="16.5" customHeight="1">
      <c r="A10" s="189" t="s">
        <v>215</v>
      </c>
      <c r="B10" s="190"/>
      <c r="C10" s="39">
        <v>661422</v>
      </c>
      <c r="D10" s="39">
        <v>22280011.307441</v>
      </c>
      <c r="E10" s="39">
        <v>4216</v>
      </c>
      <c r="F10" s="39">
        <v>16215.753229</v>
      </c>
      <c r="G10" s="39">
        <v>1715</v>
      </c>
      <c r="H10" s="39">
        <v>11562.806839</v>
      </c>
      <c r="I10" s="39">
        <v>1773</v>
      </c>
      <c r="J10" s="39">
        <v>83611.701412</v>
      </c>
      <c r="K10" s="39">
        <v>250</v>
      </c>
      <c r="L10" s="39">
        <v>13606.222218</v>
      </c>
      <c r="M10" s="39">
        <v>0</v>
      </c>
      <c r="N10" s="39">
        <v>0</v>
      </c>
      <c r="O10" s="39">
        <v>-376</v>
      </c>
      <c r="P10" s="39">
        <v>-3480.113368</v>
      </c>
      <c r="Q10" s="39">
        <v>663547</v>
      </c>
      <c r="R10" s="39">
        <v>22351189.619657</v>
      </c>
    </row>
    <row r="11" spans="1:18" s="116" customFormat="1" ht="16.5" customHeight="1">
      <c r="A11" s="191" t="s">
        <v>255</v>
      </c>
      <c r="B11" s="192"/>
      <c r="C11" s="39">
        <v>127912</v>
      </c>
      <c r="D11" s="39">
        <v>2056603.829719</v>
      </c>
      <c r="E11" s="39">
        <v>735</v>
      </c>
      <c r="F11" s="39">
        <v>1714.057192</v>
      </c>
      <c r="G11" s="39">
        <v>365</v>
      </c>
      <c r="H11" s="39">
        <v>1297.071288</v>
      </c>
      <c r="I11" s="39">
        <v>323</v>
      </c>
      <c r="J11" s="39">
        <v>4700.72965</v>
      </c>
      <c r="K11" s="39">
        <v>42</v>
      </c>
      <c r="L11" s="39">
        <v>1461.68973</v>
      </c>
      <c r="M11" s="39">
        <v>0</v>
      </c>
      <c r="N11" s="39">
        <v>0</v>
      </c>
      <c r="O11" s="39">
        <v>-40</v>
      </c>
      <c r="P11" s="39">
        <v>-980.910005</v>
      </c>
      <c r="Q11" s="39">
        <v>128242</v>
      </c>
      <c r="R11" s="39">
        <v>2059278.945538</v>
      </c>
    </row>
    <row r="12" spans="1:18" s="116" customFormat="1" ht="16.5" customHeight="1">
      <c r="A12" s="191" t="s">
        <v>254</v>
      </c>
      <c r="B12" s="192"/>
      <c r="C12" s="39">
        <v>173852</v>
      </c>
      <c r="D12" s="39">
        <v>11493034.601988</v>
      </c>
      <c r="E12" s="39">
        <v>1097</v>
      </c>
      <c r="F12" s="39">
        <v>6575.559249</v>
      </c>
      <c r="G12" s="39">
        <v>439</v>
      </c>
      <c r="H12" s="39">
        <v>5727.521743</v>
      </c>
      <c r="I12" s="39">
        <v>554</v>
      </c>
      <c r="J12" s="39">
        <v>52313.61151</v>
      </c>
      <c r="K12" s="39">
        <v>89</v>
      </c>
      <c r="L12" s="39">
        <v>2749.131978</v>
      </c>
      <c r="M12" s="39">
        <v>0</v>
      </c>
      <c r="N12" s="39">
        <v>0</v>
      </c>
      <c r="O12" s="39">
        <v>-231</v>
      </c>
      <c r="P12" s="39">
        <v>-8391.143603</v>
      </c>
      <c r="Q12" s="39">
        <v>174279</v>
      </c>
      <c r="R12" s="39">
        <v>11535055.975423</v>
      </c>
    </row>
    <row r="13" spans="1:18" s="116" customFormat="1" ht="16.5" customHeight="1">
      <c r="A13" s="191" t="s">
        <v>295</v>
      </c>
      <c r="B13" s="192"/>
      <c r="C13" s="39">
        <v>54880</v>
      </c>
      <c r="D13" s="39">
        <v>1436460.567687</v>
      </c>
      <c r="E13" s="39">
        <v>390</v>
      </c>
      <c r="F13" s="39">
        <v>1305.691576</v>
      </c>
      <c r="G13" s="39">
        <v>156</v>
      </c>
      <c r="H13" s="39">
        <v>784.986148</v>
      </c>
      <c r="I13" s="39">
        <v>143</v>
      </c>
      <c r="J13" s="39">
        <v>2658.80701</v>
      </c>
      <c r="K13" s="39">
        <v>21</v>
      </c>
      <c r="L13" s="39">
        <v>302.41117</v>
      </c>
      <c r="M13" s="39">
        <v>0</v>
      </c>
      <c r="N13" s="39">
        <v>0</v>
      </c>
      <c r="O13" s="39">
        <v>31</v>
      </c>
      <c r="P13" s="39">
        <v>4177.451385</v>
      </c>
      <c r="Q13" s="39">
        <v>55145</v>
      </c>
      <c r="R13" s="39">
        <v>1443515.12034</v>
      </c>
    </row>
    <row r="14" spans="1:18" s="116" customFormat="1" ht="16.5" customHeight="1">
      <c r="A14" s="191" t="s">
        <v>210</v>
      </c>
      <c r="B14" s="192"/>
      <c r="C14" s="39">
        <v>89532</v>
      </c>
      <c r="D14" s="39">
        <v>1620103.344012</v>
      </c>
      <c r="E14" s="39">
        <v>608</v>
      </c>
      <c r="F14" s="39">
        <v>1759.612468</v>
      </c>
      <c r="G14" s="39">
        <v>207</v>
      </c>
      <c r="H14" s="39">
        <v>822.041</v>
      </c>
      <c r="I14" s="39">
        <v>233</v>
      </c>
      <c r="J14" s="39">
        <v>7534.460156</v>
      </c>
      <c r="K14" s="39">
        <v>21</v>
      </c>
      <c r="L14" s="39">
        <v>348.916</v>
      </c>
      <c r="M14" s="39">
        <v>0</v>
      </c>
      <c r="N14" s="39">
        <v>0</v>
      </c>
      <c r="O14" s="39">
        <v>-39</v>
      </c>
      <c r="P14" s="39">
        <v>-12948.136285</v>
      </c>
      <c r="Q14" s="39">
        <v>89894</v>
      </c>
      <c r="R14" s="39">
        <v>1615278.323351</v>
      </c>
    </row>
    <row r="15" spans="1:18" s="116" customFormat="1" ht="16.5" customHeight="1">
      <c r="A15" s="191" t="s">
        <v>211</v>
      </c>
      <c r="B15" s="192"/>
      <c r="C15" s="39">
        <v>34327</v>
      </c>
      <c r="D15" s="39">
        <v>847577.919109</v>
      </c>
      <c r="E15" s="39">
        <v>223</v>
      </c>
      <c r="F15" s="39">
        <v>722.462401</v>
      </c>
      <c r="G15" s="39">
        <v>117</v>
      </c>
      <c r="H15" s="39">
        <v>877.4235</v>
      </c>
      <c r="I15" s="39">
        <v>117</v>
      </c>
      <c r="J15" s="39">
        <v>1450.89696</v>
      </c>
      <c r="K15" s="39">
        <v>13</v>
      </c>
      <c r="L15" s="39">
        <v>251.565</v>
      </c>
      <c r="M15" s="39">
        <v>0</v>
      </c>
      <c r="N15" s="39">
        <v>0</v>
      </c>
      <c r="O15" s="39">
        <v>-7</v>
      </c>
      <c r="P15" s="39">
        <v>1965.76792</v>
      </c>
      <c r="Q15" s="39">
        <v>34426</v>
      </c>
      <c r="R15" s="39">
        <v>850588.05789</v>
      </c>
    </row>
    <row r="16" spans="1:18" s="116" customFormat="1" ht="16.5" customHeight="1">
      <c r="A16" s="193" t="s">
        <v>216</v>
      </c>
      <c r="B16" s="190"/>
      <c r="C16" s="39">
        <v>82252</v>
      </c>
      <c r="D16" s="39">
        <v>1780928.989748</v>
      </c>
      <c r="E16" s="39">
        <v>488</v>
      </c>
      <c r="F16" s="39">
        <v>1208.989643</v>
      </c>
      <c r="G16" s="39">
        <v>138</v>
      </c>
      <c r="H16" s="39">
        <v>624.721</v>
      </c>
      <c r="I16" s="39">
        <v>103</v>
      </c>
      <c r="J16" s="39">
        <v>4969.32189</v>
      </c>
      <c r="K16" s="39">
        <v>12</v>
      </c>
      <c r="L16" s="39">
        <v>402.481</v>
      </c>
      <c r="M16" s="39">
        <v>0</v>
      </c>
      <c r="N16" s="39">
        <v>0</v>
      </c>
      <c r="O16" s="39">
        <v>-60</v>
      </c>
      <c r="P16" s="39">
        <v>-350.339</v>
      </c>
      <c r="Q16" s="39">
        <v>82542</v>
      </c>
      <c r="R16" s="39">
        <v>1785729.760281</v>
      </c>
    </row>
    <row r="17" spans="1:18" s="116" customFormat="1" ht="16.5" customHeight="1">
      <c r="A17" s="191" t="s">
        <v>217</v>
      </c>
      <c r="B17" s="192"/>
      <c r="C17" s="39">
        <v>5649</v>
      </c>
      <c r="D17" s="39">
        <v>78623.409688</v>
      </c>
      <c r="E17" s="39">
        <v>54</v>
      </c>
      <c r="F17" s="39">
        <v>124.758</v>
      </c>
      <c r="G17" s="39">
        <v>18</v>
      </c>
      <c r="H17" s="39">
        <v>84.27</v>
      </c>
      <c r="I17" s="39">
        <v>13</v>
      </c>
      <c r="J17" s="39">
        <v>97.1148</v>
      </c>
      <c r="K17" s="39">
        <v>2</v>
      </c>
      <c r="L17" s="39">
        <v>85</v>
      </c>
      <c r="M17" s="39">
        <v>0</v>
      </c>
      <c r="N17" s="39">
        <v>0</v>
      </c>
      <c r="O17" s="39">
        <v>-8</v>
      </c>
      <c r="P17" s="39">
        <v>-79</v>
      </c>
      <c r="Q17" s="39">
        <v>5677</v>
      </c>
      <c r="R17" s="39">
        <v>78597.012488</v>
      </c>
    </row>
    <row r="18" spans="1:18" s="116" customFormat="1" ht="16.5" customHeight="1">
      <c r="A18" s="191" t="s">
        <v>218</v>
      </c>
      <c r="B18" s="192"/>
      <c r="C18" s="39">
        <v>11376</v>
      </c>
      <c r="D18" s="39">
        <v>535139.827634</v>
      </c>
      <c r="E18" s="39">
        <v>88</v>
      </c>
      <c r="F18" s="39">
        <v>1540.182</v>
      </c>
      <c r="G18" s="39">
        <v>39</v>
      </c>
      <c r="H18" s="39">
        <v>340.79016</v>
      </c>
      <c r="I18" s="39">
        <v>55</v>
      </c>
      <c r="J18" s="39">
        <v>4598.607439</v>
      </c>
      <c r="K18" s="39">
        <v>9</v>
      </c>
      <c r="L18" s="39">
        <v>7414.5249</v>
      </c>
      <c r="M18" s="39">
        <v>0</v>
      </c>
      <c r="N18" s="39">
        <v>0</v>
      </c>
      <c r="O18" s="39">
        <v>0</v>
      </c>
      <c r="P18" s="39">
        <v>13257.70522</v>
      </c>
      <c r="Q18" s="39">
        <v>11425</v>
      </c>
      <c r="R18" s="39">
        <v>546781.007233</v>
      </c>
    </row>
    <row r="19" spans="1:18" s="116" customFormat="1" ht="16.5" customHeight="1">
      <c r="A19" s="191" t="s">
        <v>219</v>
      </c>
      <c r="B19" s="192"/>
      <c r="C19" s="39">
        <v>6938</v>
      </c>
      <c r="D19" s="39">
        <v>298460.923734</v>
      </c>
      <c r="E19" s="39">
        <v>44</v>
      </c>
      <c r="F19" s="39">
        <v>79.32</v>
      </c>
      <c r="G19" s="39">
        <v>23</v>
      </c>
      <c r="H19" s="39">
        <v>50.802</v>
      </c>
      <c r="I19" s="39">
        <v>17</v>
      </c>
      <c r="J19" s="39">
        <v>529.70649</v>
      </c>
      <c r="K19" s="39">
        <v>5</v>
      </c>
      <c r="L19" s="39">
        <v>36.131</v>
      </c>
      <c r="M19" s="39">
        <v>0</v>
      </c>
      <c r="N19" s="39">
        <v>0</v>
      </c>
      <c r="O19" s="39">
        <v>-1</v>
      </c>
      <c r="P19" s="39">
        <v>46.79</v>
      </c>
      <c r="Q19" s="39">
        <v>6958</v>
      </c>
      <c r="R19" s="39">
        <v>299029.807224</v>
      </c>
    </row>
    <row r="20" spans="1:18" s="116" customFormat="1" ht="16.5" customHeight="1">
      <c r="A20" s="191" t="s">
        <v>220</v>
      </c>
      <c r="B20" s="192"/>
      <c r="C20" s="39">
        <v>25273</v>
      </c>
      <c r="D20" s="39">
        <v>419075.447343</v>
      </c>
      <c r="E20" s="39">
        <v>139</v>
      </c>
      <c r="F20" s="39">
        <v>320.97</v>
      </c>
      <c r="G20" s="39">
        <v>56</v>
      </c>
      <c r="H20" s="39">
        <v>173.13</v>
      </c>
      <c r="I20" s="39">
        <v>57</v>
      </c>
      <c r="J20" s="39">
        <v>688.20622</v>
      </c>
      <c r="K20" s="39">
        <v>8</v>
      </c>
      <c r="L20" s="39">
        <v>130.4</v>
      </c>
      <c r="M20" s="39">
        <v>0</v>
      </c>
      <c r="N20" s="39">
        <v>0</v>
      </c>
      <c r="O20" s="39">
        <v>2</v>
      </c>
      <c r="P20" s="39">
        <v>26.45</v>
      </c>
      <c r="Q20" s="39">
        <v>25358</v>
      </c>
      <c r="R20" s="39">
        <v>419807.543563</v>
      </c>
    </row>
    <row r="21" spans="1:18" s="116" customFormat="1" ht="16.5" customHeight="1">
      <c r="A21" s="191" t="s">
        <v>221</v>
      </c>
      <c r="B21" s="192"/>
      <c r="C21" s="39">
        <v>5091</v>
      </c>
      <c r="D21" s="39">
        <v>77188.987088</v>
      </c>
      <c r="E21" s="39">
        <v>39</v>
      </c>
      <c r="F21" s="39">
        <v>73.84</v>
      </c>
      <c r="G21" s="39">
        <v>17</v>
      </c>
      <c r="H21" s="39">
        <v>38.8</v>
      </c>
      <c r="I21" s="39">
        <v>9</v>
      </c>
      <c r="J21" s="39">
        <v>51.38735</v>
      </c>
      <c r="K21" s="39">
        <v>2</v>
      </c>
      <c r="L21" s="39">
        <v>63.08</v>
      </c>
      <c r="M21" s="39">
        <v>0</v>
      </c>
      <c r="N21" s="39">
        <v>0</v>
      </c>
      <c r="O21" s="39">
        <v>-3</v>
      </c>
      <c r="P21" s="39">
        <v>-14.72</v>
      </c>
      <c r="Q21" s="39">
        <v>5110</v>
      </c>
      <c r="R21" s="39">
        <v>77197.614438</v>
      </c>
    </row>
    <row r="22" spans="1:18" s="116" customFormat="1" ht="16.5" customHeight="1">
      <c r="A22" s="191" t="s">
        <v>222</v>
      </c>
      <c r="B22" s="192"/>
      <c r="C22" s="39">
        <v>6528</v>
      </c>
      <c r="D22" s="39">
        <v>256781.02707</v>
      </c>
      <c r="E22" s="39">
        <v>38</v>
      </c>
      <c r="F22" s="39">
        <v>97.9</v>
      </c>
      <c r="G22" s="39">
        <v>19</v>
      </c>
      <c r="H22" s="39">
        <v>191</v>
      </c>
      <c r="I22" s="39">
        <v>15</v>
      </c>
      <c r="J22" s="39">
        <v>79.04</v>
      </c>
      <c r="K22" s="39">
        <v>2</v>
      </c>
      <c r="L22" s="39">
        <v>106</v>
      </c>
      <c r="M22" s="39">
        <v>0</v>
      </c>
      <c r="N22" s="39">
        <v>0</v>
      </c>
      <c r="O22" s="39">
        <v>-3</v>
      </c>
      <c r="P22" s="39">
        <v>-52.1</v>
      </c>
      <c r="Q22" s="39">
        <v>6544</v>
      </c>
      <c r="R22" s="39">
        <v>256608.86707</v>
      </c>
    </row>
    <row r="23" spans="1:18" s="116" customFormat="1" ht="16.5" customHeight="1">
      <c r="A23" s="191" t="s">
        <v>223</v>
      </c>
      <c r="B23" s="192"/>
      <c r="C23" s="39">
        <v>4457</v>
      </c>
      <c r="D23" s="39">
        <v>67134.99461</v>
      </c>
      <c r="E23" s="39">
        <v>26</v>
      </c>
      <c r="F23" s="39">
        <v>33.05</v>
      </c>
      <c r="G23" s="39">
        <v>6</v>
      </c>
      <c r="H23" s="39">
        <v>38.56</v>
      </c>
      <c r="I23" s="39">
        <v>12</v>
      </c>
      <c r="J23" s="39">
        <v>135.417</v>
      </c>
      <c r="K23" s="39">
        <v>0</v>
      </c>
      <c r="L23" s="39">
        <v>0</v>
      </c>
      <c r="M23" s="39">
        <v>0</v>
      </c>
      <c r="N23" s="39">
        <v>0</v>
      </c>
      <c r="O23" s="39">
        <v>5</v>
      </c>
      <c r="P23" s="39">
        <v>71.75</v>
      </c>
      <c r="Q23" s="39">
        <v>4482</v>
      </c>
      <c r="R23" s="39">
        <v>67336.65161</v>
      </c>
    </row>
    <row r="24" spans="1:18" s="116" customFormat="1" ht="16.5" customHeight="1">
      <c r="A24" s="191" t="s">
        <v>224</v>
      </c>
      <c r="B24" s="192"/>
      <c r="C24" s="39">
        <v>6512</v>
      </c>
      <c r="D24" s="39">
        <v>95855.871985</v>
      </c>
      <c r="E24" s="39">
        <v>63</v>
      </c>
      <c r="F24" s="39">
        <v>133.88</v>
      </c>
      <c r="G24" s="39">
        <v>29</v>
      </c>
      <c r="H24" s="39">
        <v>223.79</v>
      </c>
      <c r="I24" s="39">
        <v>30</v>
      </c>
      <c r="J24" s="39">
        <v>178.65</v>
      </c>
      <c r="K24" s="39">
        <v>5</v>
      </c>
      <c r="L24" s="39">
        <v>50</v>
      </c>
      <c r="M24" s="39">
        <v>0</v>
      </c>
      <c r="N24" s="39">
        <v>0</v>
      </c>
      <c r="O24" s="39">
        <v>1</v>
      </c>
      <c r="P24" s="39">
        <v>-44.09</v>
      </c>
      <c r="Q24" s="39">
        <v>6547</v>
      </c>
      <c r="R24" s="39">
        <v>95850.521985</v>
      </c>
    </row>
    <row r="25" spans="1:18" s="116" customFormat="1" ht="16.5" customHeight="1">
      <c r="A25" s="191" t="s">
        <v>209</v>
      </c>
      <c r="B25" s="192"/>
      <c r="C25" s="39">
        <v>1282</v>
      </c>
      <c r="D25" s="39">
        <v>14114.200342</v>
      </c>
      <c r="E25" s="39">
        <v>7</v>
      </c>
      <c r="F25" s="39">
        <v>4</v>
      </c>
      <c r="G25" s="39">
        <v>4</v>
      </c>
      <c r="H25" s="39">
        <v>31.6</v>
      </c>
      <c r="I25" s="39">
        <v>2</v>
      </c>
      <c r="J25" s="39">
        <v>60.315</v>
      </c>
      <c r="K25" s="39">
        <v>0</v>
      </c>
      <c r="L25" s="39">
        <v>0</v>
      </c>
      <c r="M25" s="39">
        <v>0</v>
      </c>
      <c r="N25" s="39">
        <v>0</v>
      </c>
      <c r="O25" s="39">
        <v>-2</v>
      </c>
      <c r="P25" s="39">
        <v>3.9</v>
      </c>
      <c r="Q25" s="39">
        <v>1283</v>
      </c>
      <c r="R25" s="39">
        <v>14150.815342</v>
      </c>
    </row>
    <row r="26" spans="1:18" s="116" customFormat="1" ht="16.5" customHeight="1">
      <c r="A26" s="191" t="s">
        <v>225</v>
      </c>
      <c r="B26" s="192"/>
      <c r="C26" s="39">
        <v>3663</v>
      </c>
      <c r="D26" s="39">
        <v>71759.633382</v>
      </c>
      <c r="E26" s="39">
        <v>22</v>
      </c>
      <c r="F26" s="39">
        <v>44.4</v>
      </c>
      <c r="G26" s="39">
        <v>9</v>
      </c>
      <c r="H26" s="39">
        <v>62.5</v>
      </c>
      <c r="I26" s="39">
        <v>11</v>
      </c>
      <c r="J26" s="39">
        <v>61.2</v>
      </c>
      <c r="K26" s="39">
        <v>1</v>
      </c>
      <c r="L26" s="39">
        <v>20</v>
      </c>
      <c r="M26" s="39">
        <v>0</v>
      </c>
      <c r="N26" s="39">
        <v>0</v>
      </c>
      <c r="O26" s="39">
        <v>-4</v>
      </c>
      <c r="P26" s="39">
        <v>4</v>
      </c>
      <c r="Q26" s="39">
        <v>3672</v>
      </c>
      <c r="R26" s="39">
        <v>71786.733382</v>
      </c>
    </row>
    <row r="27" spans="1:18" s="116" customFormat="1" ht="16.5" customHeight="1">
      <c r="A27" s="191" t="s">
        <v>226</v>
      </c>
      <c r="B27" s="192"/>
      <c r="C27" s="39">
        <v>684</v>
      </c>
      <c r="D27" s="39">
        <v>8757.46775</v>
      </c>
      <c r="E27" s="39">
        <v>8</v>
      </c>
      <c r="F27" s="39">
        <v>47.4</v>
      </c>
      <c r="G27" s="39">
        <v>0</v>
      </c>
      <c r="H27" s="39">
        <v>0</v>
      </c>
      <c r="I27" s="39">
        <v>1</v>
      </c>
      <c r="J27" s="39">
        <v>4.8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41</v>
      </c>
      <c r="Q27" s="39">
        <v>693</v>
      </c>
      <c r="R27" s="39">
        <v>8850.66775</v>
      </c>
    </row>
    <row r="28" spans="1:18" s="116" customFormat="1" ht="16.5" customHeight="1">
      <c r="A28" s="191" t="s">
        <v>227</v>
      </c>
      <c r="B28" s="192"/>
      <c r="C28" s="39">
        <v>5679</v>
      </c>
      <c r="D28" s="39">
        <v>75946.623979</v>
      </c>
      <c r="E28" s="39">
        <v>43</v>
      </c>
      <c r="F28" s="39">
        <v>64.02</v>
      </c>
      <c r="G28" s="39">
        <v>22</v>
      </c>
      <c r="H28" s="39">
        <v>31.6</v>
      </c>
      <c r="I28" s="39">
        <v>7</v>
      </c>
      <c r="J28" s="39">
        <v>24.8</v>
      </c>
      <c r="K28" s="39">
        <v>2</v>
      </c>
      <c r="L28" s="39">
        <v>54</v>
      </c>
      <c r="M28" s="39">
        <v>0</v>
      </c>
      <c r="N28" s="39">
        <v>0</v>
      </c>
      <c r="O28" s="39">
        <v>-7</v>
      </c>
      <c r="P28" s="39">
        <v>147.7</v>
      </c>
      <c r="Q28" s="39">
        <v>5693</v>
      </c>
      <c r="R28" s="39">
        <v>76097.543979</v>
      </c>
    </row>
    <row r="29" spans="1:18" s="116" customFormat="1" ht="16.5" customHeight="1">
      <c r="A29" s="191" t="s">
        <v>228</v>
      </c>
      <c r="B29" s="192"/>
      <c r="C29" s="39">
        <v>11095</v>
      </c>
      <c r="D29" s="39">
        <v>996764.349792</v>
      </c>
      <c r="E29" s="39">
        <v>77</v>
      </c>
      <c r="F29" s="39">
        <v>264.0307</v>
      </c>
      <c r="G29" s="39">
        <v>35</v>
      </c>
      <c r="H29" s="39">
        <v>134.16</v>
      </c>
      <c r="I29" s="39">
        <v>56</v>
      </c>
      <c r="J29" s="39">
        <v>3209.779937</v>
      </c>
      <c r="K29" s="39">
        <v>14</v>
      </c>
      <c r="L29" s="39">
        <v>93.80167</v>
      </c>
      <c r="M29" s="39">
        <v>0</v>
      </c>
      <c r="N29" s="39">
        <v>0</v>
      </c>
      <c r="O29" s="39">
        <v>-6</v>
      </c>
      <c r="P29" s="39">
        <v>-313.689</v>
      </c>
      <c r="Q29" s="39">
        <v>11131</v>
      </c>
      <c r="R29" s="39">
        <v>999696.509759</v>
      </c>
    </row>
    <row r="30" spans="1:18" s="116" customFormat="1" ht="16.5" customHeight="1">
      <c r="A30" s="191" t="s">
        <v>229</v>
      </c>
      <c r="B30" s="192"/>
      <c r="C30" s="39">
        <v>4440</v>
      </c>
      <c r="D30" s="39">
        <v>49699.290781</v>
      </c>
      <c r="E30" s="39">
        <v>27</v>
      </c>
      <c r="F30" s="39">
        <v>101.63</v>
      </c>
      <c r="G30" s="39">
        <v>16</v>
      </c>
      <c r="H30" s="39">
        <v>28.04</v>
      </c>
      <c r="I30" s="39">
        <v>15</v>
      </c>
      <c r="J30" s="39">
        <v>264.85</v>
      </c>
      <c r="K30" s="39">
        <v>2</v>
      </c>
      <c r="L30" s="39">
        <v>37.08977</v>
      </c>
      <c r="M30" s="39">
        <v>0</v>
      </c>
      <c r="N30" s="39">
        <v>0</v>
      </c>
      <c r="O30" s="39">
        <v>-5</v>
      </c>
      <c r="P30" s="39">
        <v>-48.5</v>
      </c>
      <c r="Q30" s="39">
        <v>4446</v>
      </c>
      <c r="R30" s="39">
        <v>49952.141011</v>
      </c>
    </row>
    <row r="31" spans="1:18" s="116" customFormat="1" ht="16.5" customHeight="1">
      <c r="A31" s="189" t="s">
        <v>230</v>
      </c>
      <c r="B31" s="190"/>
      <c r="C31" s="39">
        <v>1273</v>
      </c>
      <c r="D31" s="39">
        <v>21218.0381</v>
      </c>
      <c r="E31" s="39">
        <v>13</v>
      </c>
      <c r="F31" s="39">
        <v>49.7</v>
      </c>
      <c r="G31" s="39">
        <v>3</v>
      </c>
      <c r="H31" s="39">
        <v>4.5</v>
      </c>
      <c r="I31" s="39">
        <v>1</v>
      </c>
      <c r="J31" s="39">
        <v>7</v>
      </c>
      <c r="K31" s="39">
        <v>0</v>
      </c>
      <c r="L31" s="39">
        <v>0</v>
      </c>
      <c r="M31" s="39">
        <v>0</v>
      </c>
      <c r="N31" s="39">
        <v>0</v>
      </c>
      <c r="O31" s="39">
        <v>5</v>
      </c>
      <c r="P31" s="39">
        <v>138.5</v>
      </c>
      <c r="Q31" s="39">
        <v>1288</v>
      </c>
      <c r="R31" s="39">
        <v>21408.7381</v>
      </c>
    </row>
    <row r="32" spans="1:18" s="116" customFormat="1" ht="16.5" customHeight="1">
      <c r="A32" s="185" t="s">
        <v>35</v>
      </c>
      <c r="B32" s="186"/>
      <c r="C32" s="39">
        <v>1120</v>
      </c>
      <c r="D32" s="39">
        <v>19905.9281</v>
      </c>
      <c r="E32" s="39">
        <v>13</v>
      </c>
      <c r="F32" s="39">
        <v>49.7</v>
      </c>
      <c r="G32" s="39">
        <v>3</v>
      </c>
      <c r="H32" s="39">
        <v>4.5</v>
      </c>
      <c r="I32" s="39">
        <v>1</v>
      </c>
      <c r="J32" s="39">
        <v>7</v>
      </c>
      <c r="K32" s="39">
        <v>0</v>
      </c>
      <c r="L32" s="39">
        <v>0</v>
      </c>
      <c r="M32" s="39">
        <v>0</v>
      </c>
      <c r="N32" s="39">
        <v>0</v>
      </c>
      <c r="O32" s="39">
        <v>3</v>
      </c>
      <c r="P32" s="39">
        <v>97.5</v>
      </c>
      <c r="Q32" s="39">
        <v>1133</v>
      </c>
      <c r="R32" s="39">
        <v>20055.6281</v>
      </c>
    </row>
    <row r="33" spans="1:18" s="116" customFormat="1" ht="16.5" customHeight="1">
      <c r="A33" s="187" t="s">
        <v>36</v>
      </c>
      <c r="B33" s="188"/>
      <c r="C33" s="39">
        <v>153</v>
      </c>
      <c r="D33" s="39">
        <v>1312.11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</v>
      </c>
      <c r="P33" s="39">
        <v>41</v>
      </c>
      <c r="Q33" s="39">
        <v>155</v>
      </c>
      <c r="R33" s="39">
        <v>1353.11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45" t="str">
        <f>'2491-00-01'!V34</f>
        <v>中華民國105年06月01日編製</v>
      </c>
      <c r="R34" s="345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46" t="s">
        <v>158</v>
      </c>
      <c r="R35" s="346"/>
    </row>
    <row r="36" spans="1:18" s="149" customFormat="1" ht="15" customHeight="1">
      <c r="A36" s="147" t="s">
        <v>43</v>
      </c>
      <c r="B36" s="159" t="s">
        <v>277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7" t="s">
        <v>164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54" t="s">
        <v>241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11" customFormat="1" ht="18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</row>
    <row r="5" spans="1:18" s="114" customFormat="1" ht="18" customHeight="1">
      <c r="A5" s="112"/>
      <c r="B5" s="113"/>
      <c r="C5" s="113"/>
      <c r="D5" s="113"/>
      <c r="E5" s="113"/>
      <c r="F5" s="113"/>
      <c r="G5" s="356" t="str">
        <f>'2491-00-06'!G5</f>
        <v>中華民國105年05月</v>
      </c>
      <c r="H5" s="356"/>
      <c r="I5" s="356"/>
      <c r="J5" s="356"/>
      <c r="K5" s="356"/>
      <c r="L5" s="113"/>
      <c r="M5" s="113"/>
      <c r="N5" s="113"/>
      <c r="O5" s="113"/>
      <c r="P5" s="113"/>
      <c r="Q5" s="357" t="s">
        <v>7</v>
      </c>
      <c r="R5" s="357"/>
    </row>
    <row r="6" spans="2:18" s="114" customFormat="1" ht="15.75" customHeight="1">
      <c r="B6" s="132"/>
      <c r="C6" s="358" t="s">
        <v>147</v>
      </c>
      <c r="D6" s="359"/>
      <c r="E6" s="362" t="s">
        <v>148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/>
      <c r="Q6" s="365" t="s">
        <v>149</v>
      </c>
      <c r="R6" s="358"/>
    </row>
    <row r="7" spans="1:18" s="116" customFormat="1" ht="15.75" customHeight="1">
      <c r="A7" s="367" t="s">
        <v>47</v>
      </c>
      <c r="B7" s="368"/>
      <c r="C7" s="360"/>
      <c r="D7" s="361"/>
      <c r="E7" s="369" t="s">
        <v>150</v>
      </c>
      <c r="F7" s="349"/>
      <c r="G7" s="348" t="s">
        <v>151</v>
      </c>
      <c r="H7" s="349"/>
      <c r="I7" s="348" t="s">
        <v>152</v>
      </c>
      <c r="J7" s="349"/>
      <c r="K7" s="348" t="s">
        <v>153</v>
      </c>
      <c r="L7" s="349"/>
      <c r="M7" s="350" t="s">
        <v>154</v>
      </c>
      <c r="N7" s="351"/>
      <c r="O7" s="348" t="s">
        <v>155</v>
      </c>
      <c r="P7" s="349"/>
      <c r="Q7" s="366"/>
      <c r="R7" s="360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662695</v>
      </c>
      <c r="D9" s="39">
        <v>22301229.345541</v>
      </c>
      <c r="E9" s="39">
        <v>4229</v>
      </c>
      <c r="F9" s="39">
        <v>16265.453229</v>
      </c>
      <c r="G9" s="39">
        <v>1718</v>
      </c>
      <c r="H9" s="39">
        <v>11567.306839</v>
      </c>
      <c r="I9" s="39">
        <v>1774</v>
      </c>
      <c r="J9" s="39">
        <v>83618.701412</v>
      </c>
      <c r="K9" s="39">
        <v>250</v>
      </c>
      <c r="L9" s="39">
        <v>13606.222218</v>
      </c>
      <c r="M9" s="39">
        <v>0</v>
      </c>
      <c r="N9" s="39">
        <v>0</v>
      </c>
      <c r="O9" s="39">
        <v>-371</v>
      </c>
      <c r="P9" s="39">
        <v>-3341.613368</v>
      </c>
      <c r="Q9" s="39">
        <v>664835</v>
      </c>
      <c r="R9" s="39">
        <v>22372598.357757</v>
      </c>
    </row>
    <row r="10" spans="1:18" s="116" customFormat="1" ht="45" customHeight="1">
      <c r="A10" s="37" t="s">
        <v>166</v>
      </c>
      <c r="B10" s="133"/>
      <c r="C10" s="39">
        <v>10303</v>
      </c>
      <c r="D10" s="39">
        <v>13961354.344801</v>
      </c>
      <c r="E10" s="39">
        <v>64</v>
      </c>
      <c r="F10" s="39">
        <v>3736.791842</v>
      </c>
      <c r="G10" s="39">
        <v>27</v>
      </c>
      <c r="H10" s="39">
        <v>3095.353431</v>
      </c>
      <c r="I10" s="39">
        <v>126</v>
      </c>
      <c r="J10" s="39">
        <v>59457.60715</v>
      </c>
      <c r="K10" s="39">
        <v>26</v>
      </c>
      <c r="L10" s="39">
        <v>8368.59797</v>
      </c>
      <c r="M10" s="39">
        <v>0</v>
      </c>
      <c r="N10" s="39">
        <v>0</v>
      </c>
      <c r="O10" s="39">
        <v>31</v>
      </c>
      <c r="P10" s="39">
        <v>768.98038</v>
      </c>
      <c r="Q10" s="39">
        <v>10371</v>
      </c>
      <c r="R10" s="39">
        <v>14013853.772772</v>
      </c>
    </row>
    <row r="11" spans="1:18" s="116" customFormat="1" ht="45" customHeight="1">
      <c r="A11" s="37" t="s">
        <v>167</v>
      </c>
      <c r="B11" s="133"/>
      <c r="C11" s="39">
        <v>151920</v>
      </c>
      <c r="D11" s="39">
        <v>1528111.26436</v>
      </c>
      <c r="E11" s="39">
        <v>1061</v>
      </c>
      <c r="F11" s="39">
        <v>2980.072276</v>
      </c>
      <c r="G11" s="39">
        <v>447</v>
      </c>
      <c r="H11" s="39">
        <v>2060.122308</v>
      </c>
      <c r="I11" s="39">
        <v>389</v>
      </c>
      <c r="J11" s="39">
        <v>4364.708436</v>
      </c>
      <c r="K11" s="39">
        <v>54</v>
      </c>
      <c r="L11" s="39">
        <v>1003.43261</v>
      </c>
      <c r="M11" s="39">
        <v>0</v>
      </c>
      <c r="N11" s="39">
        <v>0</v>
      </c>
      <c r="O11" s="39">
        <v>-19</v>
      </c>
      <c r="P11" s="39">
        <v>-220.554575</v>
      </c>
      <c r="Q11" s="39">
        <v>152515</v>
      </c>
      <c r="R11" s="39">
        <v>1532171.935579</v>
      </c>
    </row>
    <row r="12" spans="1:18" s="116" customFormat="1" ht="45" customHeight="1">
      <c r="A12" s="37" t="s">
        <v>257</v>
      </c>
      <c r="B12" s="133"/>
      <c r="C12" s="39">
        <v>126906</v>
      </c>
      <c r="D12" s="39">
        <v>1178068.949843</v>
      </c>
      <c r="E12" s="39">
        <v>730</v>
      </c>
      <c r="F12" s="39">
        <v>1682.457192</v>
      </c>
      <c r="G12" s="39">
        <v>364</v>
      </c>
      <c r="H12" s="39">
        <v>1297.071288</v>
      </c>
      <c r="I12" s="39">
        <v>305</v>
      </c>
      <c r="J12" s="39">
        <v>3209.92126</v>
      </c>
      <c r="K12" s="39">
        <v>37</v>
      </c>
      <c r="L12" s="39">
        <v>1302.00215</v>
      </c>
      <c r="M12" s="39">
        <v>0</v>
      </c>
      <c r="N12" s="39">
        <v>0</v>
      </c>
      <c r="O12" s="39">
        <v>-38</v>
      </c>
      <c r="P12" s="39">
        <v>468.589995</v>
      </c>
      <c r="Q12" s="39">
        <v>127234</v>
      </c>
      <c r="R12" s="39">
        <v>1180830.844852</v>
      </c>
    </row>
    <row r="13" spans="1:18" s="116" customFormat="1" ht="45" customHeight="1">
      <c r="A13" s="37" t="s">
        <v>168</v>
      </c>
      <c r="B13" s="133"/>
      <c r="C13" s="39">
        <v>168247</v>
      </c>
      <c r="D13" s="39">
        <v>2336171.562443</v>
      </c>
      <c r="E13" s="39">
        <v>1059</v>
      </c>
      <c r="F13" s="39">
        <v>4184.667407</v>
      </c>
      <c r="G13" s="39">
        <v>419</v>
      </c>
      <c r="H13" s="39">
        <v>2645.668312</v>
      </c>
      <c r="I13" s="39">
        <v>493</v>
      </c>
      <c r="J13" s="39">
        <v>7911.19515</v>
      </c>
      <c r="K13" s="39">
        <v>81</v>
      </c>
      <c r="L13" s="39">
        <v>2136.868488</v>
      </c>
      <c r="M13" s="39">
        <v>0</v>
      </c>
      <c r="N13" s="39">
        <v>0</v>
      </c>
      <c r="O13" s="39">
        <v>-247</v>
      </c>
      <c r="P13" s="39">
        <v>-4736.776383</v>
      </c>
      <c r="Q13" s="39">
        <v>168640</v>
      </c>
      <c r="R13" s="39">
        <v>2338748.111817</v>
      </c>
    </row>
    <row r="14" spans="1:18" s="116" customFormat="1" ht="45" customHeight="1">
      <c r="A14" s="37" t="s">
        <v>266</v>
      </c>
      <c r="B14" s="133"/>
      <c r="C14" s="39">
        <v>88699</v>
      </c>
      <c r="D14" s="39">
        <v>751598.748265</v>
      </c>
      <c r="E14" s="39">
        <v>605</v>
      </c>
      <c r="F14" s="39">
        <v>1750.612468</v>
      </c>
      <c r="G14" s="39">
        <v>206</v>
      </c>
      <c r="H14" s="39">
        <v>821.041</v>
      </c>
      <c r="I14" s="39">
        <v>221</v>
      </c>
      <c r="J14" s="39">
        <v>2317.009656</v>
      </c>
      <c r="K14" s="39">
        <v>19</v>
      </c>
      <c r="L14" s="39">
        <v>338.68005</v>
      </c>
      <c r="M14" s="39">
        <v>0</v>
      </c>
      <c r="N14" s="39">
        <v>0</v>
      </c>
      <c r="O14" s="39">
        <v>-24</v>
      </c>
      <c r="P14" s="39">
        <v>21.726495</v>
      </c>
      <c r="Q14" s="39">
        <v>89074</v>
      </c>
      <c r="R14" s="39">
        <v>754528.375834</v>
      </c>
    </row>
    <row r="15" spans="1:18" s="116" customFormat="1" ht="45" customHeight="1">
      <c r="A15" s="37" t="s">
        <v>264</v>
      </c>
      <c r="B15" s="133"/>
      <c r="C15" s="39">
        <v>34001</v>
      </c>
      <c r="D15" s="39">
        <v>352707.223819</v>
      </c>
      <c r="E15" s="39">
        <v>223</v>
      </c>
      <c r="F15" s="39">
        <v>722.632401</v>
      </c>
      <c r="G15" s="39">
        <v>117</v>
      </c>
      <c r="H15" s="39">
        <v>877.4235</v>
      </c>
      <c r="I15" s="39">
        <v>110</v>
      </c>
      <c r="J15" s="39">
        <v>955.05292</v>
      </c>
      <c r="K15" s="39">
        <v>11</v>
      </c>
      <c r="L15" s="39">
        <v>201.5</v>
      </c>
      <c r="M15" s="39">
        <v>0</v>
      </c>
      <c r="N15" s="39">
        <v>0</v>
      </c>
      <c r="O15" s="39">
        <v>-10</v>
      </c>
      <c r="P15" s="39">
        <v>473.73</v>
      </c>
      <c r="Q15" s="39">
        <v>34097</v>
      </c>
      <c r="R15" s="39">
        <v>353779.71564</v>
      </c>
    </row>
    <row r="16" spans="1:18" s="116" customFormat="1" ht="45" customHeight="1">
      <c r="A16" s="37" t="s">
        <v>169</v>
      </c>
      <c r="B16" s="133"/>
      <c r="C16" s="39">
        <v>81345</v>
      </c>
      <c r="D16" s="39">
        <v>689386.687026</v>
      </c>
      <c r="E16" s="39">
        <v>484</v>
      </c>
      <c r="F16" s="39">
        <v>1204.189643</v>
      </c>
      <c r="G16" s="39">
        <v>137</v>
      </c>
      <c r="H16" s="39">
        <v>616.721</v>
      </c>
      <c r="I16" s="39">
        <v>81</v>
      </c>
      <c r="J16" s="39">
        <v>1094.503</v>
      </c>
      <c r="K16" s="39">
        <v>9</v>
      </c>
      <c r="L16" s="39">
        <v>149.8</v>
      </c>
      <c r="M16" s="39">
        <v>0</v>
      </c>
      <c r="N16" s="39">
        <v>0</v>
      </c>
      <c r="O16" s="39">
        <v>-63</v>
      </c>
      <c r="P16" s="39">
        <v>-929.839</v>
      </c>
      <c r="Q16" s="39">
        <v>81629</v>
      </c>
      <c r="R16" s="39">
        <v>689989.019669</v>
      </c>
    </row>
    <row r="17" spans="1:18" s="116" customFormat="1" ht="45" customHeight="1">
      <c r="A17" s="37" t="s">
        <v>170</v>
      </c>
      <c r="B17" s="133"/>
      <c r="C17" s="39">
        <v>483</v>
      </c>
      <c r="D17" s="39">
        <v>214632.65148</v>
      </c>
      <c r="E17" s="39">
        <v>0</v>
      </c>
      <c r="F17" s="39">
        <v>0</v>
      </c>
      <c r="G17" s="39">
        <v>0</v>
      </c>
      <c r="H17" s="39">
        <v>0</v>
      </c>
      <c r="I17" s="39">
        <v>6</v>
      </c>
      <c r="J17" s="39">
        <v>1095.145</v>
      </c>
      <c r="K17" s="39">
        <v>0</v>
      </c>
      <c r="L17" s="39">
        <v>0</v>
      </c>
      <c r="M17" s="39">
        <v>0</v>
      </c>
      <c r="N17" s="39">
        <v>0</v>
      </c>
      <c r="O17" s="39">
        <v>-1</v>
      </c>
      <c r="P17" s="39">
        <v>-6</v>
      </c>
      <c r="Q17" s="39">
        <v>482</v>
      </c>
      <c r="R17" s="39">
        <v>215721.79648</v>
      </c>
    </row>
    <row r="18" spans="1:18" s="116" customFormat="1" ht="45" customHeight="1">
      <c r="A18" s="37" t="s">
        <v>279</v>
      </c>
      <c r="B18" s="133"/>
      <c r="C18" s="39">
        <v>441</v>
      </c>
      <c r="D18" s="39">
        <v>1101184.311104</v>
      </c>
      <c r="E18" s="39">
        <v>0</v>
      </c>
      <c r="F18" s="39">
        <v>0</v>
      </c>
      <c r="G18" s="39">
        <v>1</v>
      </c>
      <c r="H18" s="39">
        <v>153.906</v>
      </c>
      <c r="I18" s="39">
        <v>30</v>
      </c>
      <c r="J18" s="39">
        <v>3082.74019</v>
      </c>
      <c r="K18" s="39">
        <v>9</v>
      </c>
      <c r="L18" s="39">
        <v>32.87595</v>
      </c>
      <c r="M18" s="39">
        <v>0</v>
      </c>
      <c r="N18" s="39">
        <v>0</v>
      </c>
      <c r="O18" s="39">
        <v>1</v>
      </c>
      <c r="P18" s="39">
        <v>57.6818</v>
      </c>
      <c r="Q18" s="39">
        <v>441</v>
      </c>
      <c r="R18" s="39">
        <v>1104137.951144</v>
      </c>
    </row>
    <row r="19" spans="1:18" s="116" customFormat="1" ht="45" customHeight="1">
      <c r="A19" s="37" t="s">
        <v>280</v>
      </c>
      <c r="B19" s="133"/>
      <c r="C19" s="39">
        <v>148</v>
      </c>
      <c r="D19" s="39">
        <v>66922.80546</v>
      </c>
      <c r="E19" s="39">
        <v>1</v>
      </c>
      <c r="F19" s="39">
        <v>0.03</v>
      </c>
      <c r="G19" s="39">
        <v>0</v>
      </c>
      <c r="H19" s="39">
        <v>0</v>
      </c>
      <c r="I19" s="39">
        <v>8</v>
      </c>
      <c r="J19" s="39">
        <v>93.54294</v>
      </c>
      <c r="K19" s="39">
        <v>2</v>
      </c>
      <c r="L19" s="39">
        <v>50.065</v>
      </c>
      <c r="M19" s="39">
        <v>0</v>
      </c>
      <c r="N19" s="39">
        <v>0</v>
      </c>
      <c r="O19" s="39">
        <v>1</v>
      </c>
      <c r="P19" s="39">
        <v>1031.84792</v>
      </c>
      <c r="Q19" s="39">
        <v>150</v>
      </c>
      <c r="R19" s="39">
        <v>67998.16132</v>
      </c>
    </row>
    <row r="20" spans="1:18" s="116" customFormat="1" ht="45" customHeight="1">
      <c r="A20" s="37" t="s">
        <v>281</v>
      </c>
      <c r="B20" s="133"/>
      <c r="C20" s="39">
        <v>91</v>
      </c>
      <c r="D20" s="39">
        <v>105615.85597</v>
      </c>
      <c r="E20" s="39">
        <v>1</v>
      </c>
      <c r="F20" s="39">
        <v>1</v>
      </c>
      <c r="G20" s="39">
        <v>0</v>
      </c>
      <c r="H20" s="39">
        <v>0</v>
      </c>
      <c r="I20" s="39">
        <v>3</v>
      </c>
      <c r="J20" s="39">
        <v>21.87571</v>
      </c>
      <c r="K20" s="39">
        <v>0</v>
      </c>
      <c r="L20" s="39">
        <v>0</v>
      </c>
      <c r="M20" s="39">
        <v>0</v>
      </c>
      <c r="N20" s="39">
        <v>0</v>
      </c>
      <c r="O20" s="39">
        <v>-1</v>
      </c>
      <c r="P20" s="39">
        <v>-261</v>
      </c>
      <c r="Q20" s="39">
        <v>91</v>
      </c>
      <c r="R20" s="39">
        <v>105377.73168</v>
      </c>
    </row>
    <row r="21" spans="1:18" s="116" customFormat="1" ht="45" customHeight="1">
      <c r="A21" s="37" t="s">
        <v>171</v>
      </c>
      <c r="B21" s="133"/>
      <c r="C21" s="39">
        <v>59</v>
      </c>
      <c r="D21" s="39">
        <v>2575.76343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5.4</v>
      </c>
      <c r="K21" s="39">
        <v>1</v>
      </c>
      <c r="L21" s="39">
        <v>12.4</v>
      </c>
      <c r="M21" s="39">
        <v>0</v>
      </c>
      <c r="N21" s="39">
        <v>0</v>
      </c>
      <c r="O21" s="39">
        <v>0</v>
      </c>
      <c r="P21" s="39">
        <v>0</v>
      </c>
      <c r="Q21" s="39">
        <v>59</v>
      </c>
      <c r="R21" s="39">
        <v>2568.76343</v>
      </c>
    </row>
    <row r="22" spans="1:18" s="116" customFormat="1" ht="45" customHeight="1">
      <c r="A22" s="37" t="s">
        <v>275</v>
      </c>
      <c r="B22" s="133"/>
      <c r="C22" s="39">
        <v>29</v>
      </c>
      <c r="D22" s="39">
        <v>4034.3</v>
      </c>
      <c r="E22" s="39">
        <v>1</v>
      </c>
      <c r="F22" s="39">
        <v>3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-1</v>
      </c>
      <c r="P22" s="39">
        <v>-10</v>
      </c>
      <c r="Q22" s="39">
        <v>29</v>
      </c>
      <c r="R22" s="39">
        <v>4027.3</v>
      </c>
    </row>
    <row r="23" spans="1:18" s="116" customFormat="1" ht="45" customHeight="1">
      <c r="A23" s="37" t="s">
        <v>276</v>
      </c>
      <c r="B23" s="133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10</v>
      </c>
      <c r="K23" s="39">
        <v>1</v>
      </c>
      <c r="L23" s="39">
        <v>10</v>
      </c>
      <c r="M23" s="39">
        <v>0</v>
      </c>
      <c r="N23" s="39">
        <v>0</v>
      </c>
      <c r="O23" s="39">
        <v>0</v>
      </c>
      <c r="P23" s="39">
        <v>0</v>
      </c>
      <c r="Q23" s="39">
        <v>23</v>
      </c>
      <c r="R23" s="39">
        <v>8864.87754</v>
      </c>
    </row>
    <row r="24" spans="1:18" s="128" customFormat="1" ht="17.25" customHeight="1">
      <c r="A24" s="124" t="s">
        <v>37</v>
      </c>
      <c r="B24" s="124"/>
      <c r="C24" s="124" t="s">
        <v>38</v>
      </c>
      <c r="D24" s="124"/>
      <c r="E24" s="125"/>
      <c r="F24" s="125"/>
      <c r="G24" s="125"/>
      <c r="H24" s="124"/>
      <c r="I24" s="124" t="s">
        <v>39</v>
      </c>
      <c r="J24" s="124"/>
      <c r="K24" s="125"/>
      <c r="L24" s="126"/>
      <c r="M24" s="127" t="s">
        <v>40</v>
      </c>
      <c r="N24" s="125"/>
      <c r="O24" s="126"/>
      <c r="P24" s="126"/>
      <c r="Q24" s="345" t="str">
        <f>'2491-00-01'!V34</f>
        <v>中華民國105年06月01日編製</v>
      </c>
      <c r="R24" s="345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41</v>
      </c>
      <c r="J25" s="129"/>
      <c r="K25" s="130"/>
      <c r="L25" s="130"/>
      <c r="M25" s="131"/>
      <c r="N25" s="131"/>
      <c r="O25" s="131"/>
      <c r="P25" s="131"/>
      <c r="Q25" s="346" t="s">
        <v>294</v>
      </c>
      <c r="R25" s="346"/>
    </row>
    <row r="26" spans="1:18" s="149" customFormat="1" ht="15" customHeight="1">
      <c r="A26" s="147" t="s">
        <v>43</v>
      </c>
      <c r="B26" s="159" t="s">
        <v>277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44</v>
      </c>
      <c r="B28" s="150" t="s">
        <v>159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160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292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290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47" t="s">
        <v>291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38" t="s">
        <v>2</v>
      </c>
      <c r="V1" s="23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38" t="s">
        <v>2</v>
      </c>
      <c r="AT1" s="240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1" t="s">
        <v>244</v>
      </c>
      <c r="V2" s="242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1" t="s">
        <v>244</v>
      </c>
      <c r="AT2" s="243"/>
    </row>
    <row r="3" spans="1:46" s="14" customFormat="1" ht="19.5" customHeight="1">
      <c r="A3" s="244" t="s">
        <v>247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 t="s">
        <v>248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14" customFormat="1" ht="19.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中華民國105年05月</v>
      </c>
      <c r="I5" s="226"/>
      <c r="J5" s="226"/>
      <c r="K5" s="226"/>
      <c r="L5" s="226"/>
      <c r="M5" s="226"/>
      <c r="N5" s="226"/>
      <c r="O5" s="226"/>
      <c r="P5" s="226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7" t="str">
        <f>H5</f>
        <v>中華民國105年05月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28" t="s">
        <v>9</v>
      </c>
      <c r="D6" s="229"/>
      <c r="E6" s="232" t="s">
        <v>10</v>
      </c>
      <c r="F6" s="233"/>
      <c r="G6" s="201" t="s">
        <v>11</v>
      </c>
      <c r="H6" s="198"/>
      <c r="I6" s="201" t="s">
        <v>12</v>
      </c>
      <c r="J6" s="198"/>
      <c r="K6" s="232" t="s">
        <v>13</v>
      </c>
      <c r="L6" s="212"/>
      <c r="M6" s="236" t="s">
        <v>14</v>
      </c>
      <c r="N6" s="237"/>
      <c r="O6" s="388" t="s">
        <v>304</v>
      </c>
      <c r="P6" s="389"/>
      <c r="Q6" s="215" t="s">
        <v>15</v>
      </c>
      <c r="R6" s="216"/>
      <c r="S6" s="201" t="s">
        <v>16</v>
      </c>
      <c r="T6" s="198"/>
      <c r="U6" s="201" t="s">
        <v>17</v>
      </c>
      <c r="V6" s="197"/>
      <c r="W6" s="220" t="s">
        <v>8</v>
      </c>
      <c r="X6" s="221"/>
      <c r="Y6" s="390" t="s">
        <v>306</v>
      </c>
      <c r="Z6" s="391"/>
      <c r="AA6" s="201" t="s">
        <v>18</v>
      </c>
      <c r="AB6" s="198"/>
      <c r="AC6" s="201" t="s">
        <v>19</v>
      </c>
      <c r="AD6" s="197"/>
      <c r="AE6" s="196" t="s">
        <v>20</v>
      </c>
      <c r="AF6" s="197"/>
      <c r="AG6" s="211" t="s">
        <v>21</v>
      </c>
      <c r="AH6" s="212"/>
      <c r="AI6" s="196" t="s">
        <v>319</v>
      </c>
      <c r="AJ6" s="197"/>
      <c r="AK6" s="196" t="s">
        <v>308</v>
      </c>
      <c r="AL6" s="197"/>
      <c r="AM6" s="196" t="s">
        <v>23</v>
      </c>
      <c r="AN6" s="197"/>
      <c r="AO6" s="196" t="s">
        <v>24</v>
      </c>
      <c r="AP6" s="197"/>
      <c r="AQ6" s="196" t="s">
        <v>25</v>
      </c>
      <c r="AR6" s="198"/>
      <c r="AS6" s="201" t="s">
        <v>26</v>
      </c>
      <c r="AT6" s="202"/>
    </row>
    <row r="7" spans="1:46" ht="16.5" customHeight="1">
      <c r="A7" s="222"/>
      <c r="B7" s="223"/>
      <c r="C7" s="230"/>
      <c r="D7" s="231"/>
      <c r="E7" s="234"/>
      <c r="F7" s="235"/>
      <c r="G7" s="203"/>
      <c r="H7" s="200"/>
      <c r="I7" s="203"/>
      <c r="J7" s="200"/>
      <c r="K7" s="234"/>
      <c r="L7" s="214"/>
      <c r="M7" s="205" t="s">
        <v>27</v>
      </c>
      <c r="N7" s="206"/>
      <c r="O7" s="394"/>
      <c r="P7" s="395"/>
      <c r="Q7" s="217"/>
      <c r="R7" s="218"/>
      <c r="S7" s="203"/>
      <c r="T7" s="200"/>
      <c r="U7" s="203"/>
      <c r="V7" s="219"/>
      <c r="W7" s="222"/>
      <c r="X7" s="223"/>
      <c r="Y7" s="396"/>
      <c r="Z7" s="397"/>
      <c r="AA7" s="203"/>
      <c r="AB7" s="200"/>
      <c r="AC7" s="203"/>
      <c r="AD7" s="219"/>
      <c r="AE7" s="207" t="s">
        <v>28</v>
      </c>
      <c r="AF7" s="208"/>
      <c r="AG7" s="213"/>
      <c r="AH7" s="214"/>
      <c r="AI7" s="207" t="s">
        <v>29</v>
      </c>
      <c r="AJ7" s="208"/>
      <c r="AK7" s="199"/>
      <c r="AL7" s="219"/>
      <c r="AM7" s="207" t="s">
        <v>30</v>
      </c>
      <c r="AN7" s="208"/>
      <c r="AO7" s="209" t="s">
        <v>31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224"/>
      <c r="X8" s="225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194" t="s">
        <v>34</v>
      </c>
      <c r="B9" s="195"/>
      <c r="C9" s="23">
        <v>4229</v>
      </c>
      <c r="D9" s="23">
        <v>16265.453229</v>
      </c>
      <c r="E9" s="23">
        <v>151</v>
      </c>
      <c r="F9" s="23">
        <v>395.193801</v>
      </c>
      <c r="G9" s="23">
        <v>18</v>
      </c>
      <c r="H9" s="23">
        <v>172.5</v>
      </c>
      <c r="I9" s="23">
        <v>328</v>
      </c>
      <c r="J9" s="23">
        <v>680.645994</v>
      </c>
      <c r="K9" s="23">
        <v>28</v>
      </c>
      <c r="L9" s="23">
        <v>66.317</v>
      </c>
      <c r="M9" s="23">
        <v>47</v>
      </c>
      <c r="N9" s="23">
        <v>59.458888</v>
      </c>
      <c r="O9" s="23">
        <v>728</v>
      </c>
      <c r="P9" s="23">
        <v>1951.2472</v>
      </c>
      <c r="Q9" s="23">
        <v>735</v>
      </c>
      <c r="R9" s="23">
        <v>1378.939173</v>
      </c>
      <c r="S9" s="23">
        <v>59</v>
      </c>
      <c r="T9" s="23">
        <v>240.67</v>
      </c>
      <c r="U9" s="23">
        <v>12</v>
      </c>
      <c r="V9" s="23">
        <v>22.98</v>
      </c>
      <c r="W9" s="194" t="s">
        <v>34</v>
      </c>
      <c r="X9" s="195"/>
      <c r="Y9" s="23">
        <v>151</v>
      </c>
      <c r="Z9" s="23">
        <v>337.16</v>
      </c>
      <c r="AA9" s="23">
        <v>327</v>
      </c>
      <c r="AB9" s="23">
        <v>4765.299083</v>
      </c>
      <c r="AC9" s="23">
        <v>143</v>
      </c>
      <c r="AD9" s="23">
        <v>894.498</v>
      </c>
      <c r="AE9" s="23">
        <v>993</v>
      </c>
      <c r="AF9" s="23">
        <v>4150.22109</v>
      </c>
      <c r="AG9" s="23">
        <v>137</v>
      </c>
      <c r="AH9" s="23">
        <v>624.537</v>
      </c>
      <c r="AI9" s="23">
        <v>0</v>
      </c>
      <c r="AJ9" s="23">
        <v>0</v>
      </c>
      <c r="AK9" s="23">
        <v>2</v>
      </c>
      <c r="AL9" s="23">
        <v>5.5</v>
      </c>
      <c r="AM9" s="23">
        <v>0</v>
      </c>
      <c r="AN9" s="23">
        <v>0</v>
      </c>
      <c r="AO9" s="23">
        <v>17</v>
      </c>
      <c r="AP9" s="23">
        <v>43.787</v>
      </c>
      <c r="AQ9" s="23">
        <v>60</v>
      </c>
      <c r="AR9" s="23">
        <v>107.72</v>
      </c>
      <c r="AS9" s="23">
        <v>293</v>
      </c>
      <c r="AT9" s="23">
        <v>368.779</v>
      </c>
    </row>
    <row r="10" spans="1:46" s="22" customFormat="1" ht="16.5" customHeight="1">
      <c r="A10" s="189" t="s">
        <v>215</v>
      </c>
      <c r="B10" s="190"/>
      <c r="C10" s="23">
        <v>4216</v>
      </c>
      <c r="D10" s="23">
        <v>16215.753229</v>
      </c>
      <c r="E10" s="23">
        <v>150</v>
      </c>
      <c r="F10" s="23">
        <v>394.693801</v>
      </c>
      <c r="G10" s="23">
        <v>18</v>
      </c>
      <c r="H10" s="23">
        <v>172.5</v>
      </c>
      <c r="I10" s="23">
        <v>327</v>
      </c>
      <c r="J10" s="23">
        <v>679.645994</v>
      </c>
      <c r="K10" s="23">
        <v>28</v>
      </c>
      <c r="L10" s="23">
        <v>66.317</v>
      </c>
      <c r="M10" s="23">
        <v>47</v>
      </c>
      <c r="N10" s="23">
        <v>59.458888</v>
      </c>
      <c r="O10" s="23">
        <v>724</v>
      </c>
      <c r="P10" s="23">
        <v>1946.0472</v>
      </c>
      <c r="Q10" s="23">
        <v>732</v>
      </c>
      <c r="R10" s="23">
        <v>1357.439173</v>
      </c>
      <c r="S10" s="23">
        <v>59</v>
      </c>
      <c r="T10" s="23">
        <v>240.67</v>
      </c>
      <c r="U10" s="23">
        <v>12</v>
      </c>
      <c r="V10" s="23">
        <v>22.98</v>
      </c>
      <c r="W10" s="189" t="s">
        <v>215</v>
      </c>
      <c r="X10" s="190"/>
      <c r="Y10" s="23">
        <v>151</v>
      </c>
      <c r="Z10" s="23">
        <v>337.16</v>
      </c>
      <c r="AA10" s="23">
        <v>327</v>
      </c>
      <c r="AB10" s="23">
        <v>4765.299083</v>
      </c>
      <c r="AC10" s="23">
        <v>141</v>
      </c>
      <c r="AD10" s="23">
        <v>874.498</v>
      </c>
      <c r="AE10" s="23">
        <v>991</v>
      </c>
      <c r="AF10" s="23">
        <v>4148.72109</v>
      </c>
      <c r="AG10" s="23">
        <v>137</v>
      </c>
      <c r="AH10" s="23">
        <v>624.537</v>
      </c>
      <c r="AI10" s="23">
        <v>0</v>
      </c>
      <c r="AJ10" s="23">
        <v>0</v>
      </c>
      <c r="AK10" s="23">
        <v>2</v>
      </c>
      <c r="AL10" s="23">
        <v>5.5</v>
      </c>
      <c r="AM10" s="23">
        <v>0</v>
      </c>
      <c r="AN10" s="23">
        <v>0</v>
      </c>
      <c r="AO10" s="23">
        <v>17</v>
      </c>
      <c r="AP10" s="23">
        <v>43.787</v>
      </c>
      <c r="AQ10" s="23">
        <v>60</v>
      </c>
      <c r="AR10" s="23">
        <v>107.72</v>
      </c>
      <c r="AS10" s="23">
        <v>293</v>
      </c>
      <c r="AT10" s="23">
        <v>368.779</v>
      </c>
    </row>
    <row r="11" spans="1:46" s="22" customFormat="1" ht="16.5" customHeight="1">
      <c r="A11" s="191" t="s">
        <v>255</v>
      </c>
      <c r="B11" s="192"/>
      <c r="C11" s="23">
        <v>735</v>
      </c>
      <c r="D11" s="23">
        <v>1714.057192</v>
      </c>
      <c r="E11" s="23">
        <v>23</v>
      </c>
      <c r="F11" s="23">
        <v>50.42</v>
      </c>
      <c r="G11" s="23">
        <v>3</v>
      </c>
      <c r="H11" s="23">
        <v>5</v>
      </c>
      <c r="I11" s="23">
        <v>65</v>
      </c>
      <c r="J11" s="23">
        <v>127.75</v>
      </c>
      <c r="K11" s="23">
        <v>3</v>
      </c>
      <c r="L11" s="23">
        <v>8</v>
      </c>
      <c r="M11" s="23">
        <v>5</v>
      </c>
      <c r="N11" s="23">
        <v>14</v>
      </c>
      <c r="O11" s="23">
        <v>147</v>
      </c>
      <c r="P11" s="23">
        <v>481.435</v>
      </c>
      <c r="Q11" s="23">
        <v>137</v>
      </c>
      <c r="R11" s="23">
        <v>237.2679</v>
      </c>
      <c r="S11" s="23">
        <v>11</v>
      </c>
      <c r="T11" s="23">
        <v>22.6</v>
      </c>
      <c r="U11" s="23">
        <v>1</v>
      </c>
      <c r="V11" s="23">
        <v>1</v>
      </c>
      <c r="W11" s="191" t="s">
        <v>255</v>
      </c>
      <c r="X11" s="192"/>
      <c r="Y11" s="23">
        <v>22</v>
      </c>
      <c r="Z11" s="23">
        <v>30.86</v>
      </c>
      <c r="AA11" s="23">
        <v>35</v>
      </c>
      <c r="AB11" s="23">
        <v>115.53</v>
      </c>
      <c r="AC11" s="23">
        <v>11</v>
      </c>
      <c r="AD11" s="23">
        <v>45.61</v>
      </c>
      <c r="AE11" s="23">
        <v>176</v>
      </c>
      <c r="AF11" s="23">
        <v>433.164292</v>
      </c>
      <c r="AG11" s="23">
        <v>16</v>
      </c>
      <c r="AH11" s="23">
        <v>34.1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4.2</v>
      </c>
      <c r="AQ11" s="23">
        <v>12</v>
      </c>
      <c r="AR11" s="23">
        <v>16.55</v>
      </c>
      <c r="AS11" s="23">
        <v>63</v>
      </c>
      <c r="AT11" s="23">
        <v>86.57</v>
      </c>
    </row>
    <row r="12" spans="1:46" s="22" customFormat="1" ht="16.5" customHeight="1">
      <c r="A12" s="191" t="s">
        <v>254</v>
      </c>
      <c r="B12" s="192"/>
      <c r="C12" s="23">
        <v>1097</v>
      </c>
      <c r="D12" s="23">
        <v>6575.559249</v>
      </c>
      <c r="E12" s="23">
        <v>30</v>
      </c>
      <c r="F12" s="23">
        <v>58</v>
      </c>
      <c r="G12" s="23">
        <v>3</v>
      </c>
      <c r="H12" s="23">
        <v>5</v>
      </c>
      <c r="I12" s="23">
        <v>40</v>
      </c>
      <c r="J12" s="23">
        <v>78.854994</v>
      </c>
      <c r="K12" s="23">
        <v>3</v>
      </c>
      <c r="L12" s="23">
        <v>3</v>
      </c>
      <c r="M12" s="23">
        <v>7</v>
      </c>
      <c r="N12" s="23">
        <v>9.2</v>
      </c>
      <c r="O12" s="23">
        <v>111</v>
      </c>
      <c r="P12" s="23">
        <v>223.05</v>
      </c>
      <c r="Q12" s="23">
        <v>162</v>
      </c>
      <c r="R12" s="23">
        <v>292.936842</v>
      </c>
      <c r="S12" s="23">
        <v>17</v>
      </c>
      <c r="T12" s="23">
        <v>76.1</v>
      </c>
      <c r="U12" s="23">
        <v>1</v>
      </c>
      <c r="V12" s="23">
        <v>2</v>
      </c>
      <c r="W12" s="191" t="s">
        <v>254</v>
      </c>
      <c r="X12" s="192"/>
      <c r="Y12" s="23">
        <v>75</v>
      </c>
      <c r="Z12" s="23">
        <v>195.31</v>
      </c>
      <c r="AA12" s="23">
        <v>145</v>
      </c>
      <c r="AB12" s="23">
        <v>3860.627083</v>
      </c>
      <c r="AC12" s="23">
        <v>20</v>
      </c>
      <c r="AD12" s="23">
        <v>167.538</v>
      </c>
      <c r="AE12" s="23">
        <v>325</v>
      </c>
      <c r="AF12" s="23">
        <v>1357.86533</v>
      </c>
      <c r="AG12" s="23">
        <v>33</v>
      </c>
      <c r="AH12" s="23">
        <v>100.417</v>
      </c>
      <c r="AI12" s="23">
        <v>0</v>
      </c>
      <c r="AJ12" s="23">
        <v>0</v>
      </c>
      <c r="AK12" s="23">
        <v>1</v>
      </c>
      <c r="AL12" s="23">
        <v>5</v>
      </c>
      <c r="AM12" s="23">
        <v>0</v>
      </c>
      <c r="AN12" s="23">
        <v>0</v>
      </c>
      <c r="AO12" s="23">
        <v>5</v>
      </c>
      <c r="AP12" s="23">
        <v>7.85</v>
      </c>
      <c r="AQ12" s="23">
        <v>16</v>
      </c>
      <c r="AR12" s="23">
        <v>34.72</v>
      </c>
      <c r="AS12" s="23">
        <v>103</v>
      </c>
      <c r="AT12" s="23">
        <v>98.09</v>
      </c>
    </row>
    <row r="13" spans="1:46" s="22" customFormat="1" ht="16.5" customHeight="1">
      <c r="A13" s="191" t="s">
        <v>295</v>
      </c>
      <c r="B13" s="192"/>
      <c r="C13" s="23">
        <v>390</v>
      </c>
      <c r="D13" s="23">
        <v>1305.691576</v>
      </c>
      <c r="E13" s="23">
        <v>12</v>
      </c>
      <c r="F13" s="23">
        <v>30.6488</v>
      </c>
      <c r="G13" s="23">
        <v>1</v>
      </c>
      <c r="H13" s="23">
        <v>1</v>
      </c>
      <c r="I13" s="23">
        <v>35</v>
      </c>
      <c r="J13" s="23">
        <v>74.33</v>
      </c>
      <c r="K13" s="23">
        <v>1</v>
      </c>
      <c r="L13" s="23">
        <v>1</v>
      </c>
      <c r="M13" s="23">
        <v>9</v>
      </c>
      <c r="N13" s="23">
        <v>6.508888</v>
      </c>
      <c r="O13" s="23">
        <v>94</v>
      </c>
      <c r="P13" s="23">
        <v>326.125</v>
      </c>
      <c r="Q13" s="23">
        <v>69</v>
      </c>
      <c r="R13" s="23">
        <v>136.74</v>
      </c>
      <c r="S13" s="23">
        <v>13</v>
      </c>
      <c r="T13" s="23">
        <v>70.05</v>
      </c>
      <c r="U13" s="23">
        <v>0</v>
      </c>
      <c r="V13" s="23">
        <v>0</v>
      </c>
      <c r="W13" s="191" t="s">
        <v>295</v>
      </c>
      <c r="X13" s="192"/>
      <c r="Y13" s="23">
        <v>10</v>
      </c>
      <c r="Z13" s="23">
        <v>19.7</v>
      </c>
      <c r="AA13" s="23">
        <v>16</v>
      </c>
      <c r="AB13" s="23">
        <v>162.7</v>
      </c>
      <c r="AC13" s="23">
        <v>16</v>
      </c>
      <c r="AD13" s="23">
        <v>111.6</v>
      </c>
      <c r="AE13" s="23">
        <v>81</v>
      </c>
      <c r="AF13" s="23">
        <v>159.788888</v>
      </c>
      <c r="AG13" s="23">
        <v>12</v>
      </c>
      <c r="AH13" s="23">
        <v>174.02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7</v>
      </c>
      <c r="AR13" s="23">
        <v>6.88</v>
      </c>
      <c r="AS13" s="23">
        <v>14</v>
      </c>
      <c r="AT13" s="23">
        <v>24.6</v>
      </c>
    </row>
    <row r="14" spans="1:46" s="22" customFormat="1" ht="16.5" customHeight="1">
      <c r="A14" s="191" t="s">
        <v>210</v>
      </c>
      <c r="B14" s="192"/>
      <c r="C14" s="23">
        <v>608</v>
      </c>
      <c r="D14" s="23">
        <v>1759.612468</v>
      </c>
      <c r="E14" s="23">
        <v>16</v>
      </c>
      <c r="F14" s="23">
        <v>39.65</v>
      </c>
      <c r="G14" s="23">
        <v>4</v>
      </c>
      <c r="H14" s="23">
        <v>134.5</v>
      </c>
      <c r="I14" s="23">
        <v>61</v>
      </c>
      <c r="J14" s="23">
        <v>92.351</v>
      </c>
      <c r="K14" s="23">
        <v>4</v>
      </c>
      <c r="L14" s="23">
        <v>13.001</v>
      </c>
      <c r="M14" s="23">
        <v>9</v>
      </c>
      <c r="N14" s="23">
        <v>14.7</v>
      </c>
      <c r="O14" s="23">
        <v>93</v>
      </c>
      <c r="P14" s="23">
        <v>222.291</v>
      </c>
      <c r="Q14" s="23">
        <v>117</v>
      </c>
      <c r="R14" s="23">
        <v>267.058888</v>
      </c>
      <c r="S14" s="23">
        <v>4</v>
      </c>
      <c r="T14" s="23">
        <v>12.5</v>
      </c>
      <c r="U14" s="23">
        <v>5</v>
      </c>
      <c r="V14" s="23">
        <v>2.9</v>
      </c>
      <c r="W14" s="191" t="s">
        <v>210</v>
      </c>
      <c r="X14" s="192"/>
      <c r="Y14" s="23">
        <v>17</v>
      </c>
      <c r="Z14" s="23">
        <v>23.23</v>
      </c>
      <c r="AA14" s="23">
        <v>45</v>
      </c>
      <c r="AB14" s="23">
        <v>270.36</v>
      </c>
      <c r="AC14" s="23">
        <v>19</v>
      </c>
      <c r="AD14" s="23">
        <v>120.15</v>
      </c>
      <c r="AE14" s="23">
        <v>138</v>
      </c>
      <c r="AF14" s="23">
        <v>275.43058</v>
      </c>
      <c r="AG14" s="23">
        <v>36</v>
      </c>
      <c r="AH14" s="23">
        <v>199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0.2</v>
      </c>
      <c r="AQ14" s="23">
        <v>10</v>
      </c>
      <c r="AR14" s="23">
        <v>41.3</v>
      </c>
      <c r="AS14" s="23">
        <v>29</v>
      </c>
      <c r="AT14" s="23">
        <v>30.99</v>
      </c>
    </row>
    <row r="15" spans="1:46" s="22" customFormat="1" ht="16.5" customHeight="1">
      <c r="A15" s="191" t="s">
        <v>211</v>
      </c>
      <c r="B15" s="192"/>
      <c r="C15" s="23">
        <v>223</v>
      </c>
      <c r="D15" s="23">
        <v>722.462401</v>
      </c>
      <c r="E15" s="23">
        <v>8</v>
      </c>
      <c r="F15" s="23">
        <v>13.500001</v>
      </c>
      <c r="G15" s="23">
        <v>0</v>
      </c>
      <c r="H15" s="23">
        <v>0</v>
      </c>
      <c r="I15" s="23">
        <v>20</v>
      </c>
      <c r="J15" s="23">
        <v>41.48</v>
      </c>
      <c r="K15" s="23">
        <v>5</v>
      </c>
      <c r="L15" s="23">
        <v>18.05</v>
      </c>
      <c r="M15" s="23">
        <v>2</v>
      </c>
      <c r="N15" s="23">
        <v>1.8</v>
      </c>
      <c r="O15" s="23">
        <v>46</v>
      </c>
      <c r="P15" s="23">
        <v>152.9106</v>
      </c>
      <c r="Q15" s="23">
        <v>41</v>
      </c>
      <c r="R15" s="23">
        <v>111.9468</v>
      </c>
      <c r="S15" s="23">
        <v>2</v>
      </c>
      <c r="T15" s="23">
        <v>6</v>
      </c>
      <c r="U15" s="23">
        <v>0</v>
      </c>
      <c r="V15" s="23">
        <v>0</v>
      </c>
      <c r="W15" s="191" t="s">
        <v>211</v>
      </c>
      <c r="X15" s="192"/>
      <c r="Y15" s="23">
        <v>2</v>
      </c>
      <c r="Z15" s="23">
        <v>1.2</v>
      </c>
      <c r="AA15" s="23">
        <v>16</v>
      </c>
      <c r="AB15" s="23">
        <v>130.2</v>
      </c>
      <c r="AC15" s="23">
        <v>12</v>
      </c>
      <c r="AD15" s="23">
        <v>96.2</v>
      </c>
      <c r="AE15" s="23">
        <v>45</v>
      </c>
      <c r="AF15" s="23">
        <v>120.795</v>
      </c>
      <c r="AG15" s="23">
        <v>5</v>
      </c>
      <c r="AH15" s="23">
        <v>7.35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1.23</v>
      </c>
      <c r="AS15" s="23">
        <v>16</v>
      </c>
      <c r="AT15" s="23">
        <v>19.8</v>
      </c>
    </row>
    <row r="16" spans="1:46" s="22" customFormat="1" ht="16.5" customHeight="1">
      <c r="A16" s="193" t="s">
        <v>216</v>
      </c>
      <c r="B16" s="190"/>
      <c r="C16" s="23">
        <v>488</v>
      </c>
      <c r="D16" s="23">
        <v>1208.989643</v>
      </c>
      <c r="E16" s="23">
        <v>24</v>
      </c>
      <c r="F16" s="23">
        <v>106.225</v>
      </c>
      <c r="G16" s="23">
        <v>4</v>
      </c>
      <c r="H16" s="23">
        <v>20</v>
      </c>
      <c r="I16" s="23">
        <v>44</v>
      </c>
      <c r="J16" s="23">
        <v>116.02</v>
      </c>
      <c r="K16" s="23">
        <v>4</v>
      </c>
      <c r="L16" s="23">
        <v>10.406</v>
      </c>
      <c r="M16" s="23">
        <v>7</v>
      </c>
      <c r="N16" s="23">
        <v>5.35</v>
      </c>
      <c r="O16" s="23">
        <v>91</v>
      </c>
      <c r="P16" s="23">
        <v>221.1999</v>
      </c>
      <c r="Q16" s="23">
        <v>93</v>
      </c>
      <c r="R16" s="23">
        <v>171.038743</v>
      </c>
      <c r="S16" s="23">
        <v>5</v>
      </c>
      <c r="T16" s="23">
        <v>6.2</v>
      </c>
      <c r="U16" s="23">
        <v>1</v>
      </c>
      <c r="V16" s="23">
        <v>10</v>
      </c>
      <c r="W16" s="193" t="s">
        <v>216</v>
      </c>
      <c r="X16" s="190"/>
      <c r="Y16" s="23">
        <v>10</v>
      </c>
      <c r="Z16" s="23">
        <v>8.53</v>
      </c>
      <c r="AA16" s="23">
        <v>30</v>
      </c>
      <c r="AB16" s="23">
        <v>102.38</v>
      </c>
      <c r="AC16" s="23">
        <v>20</v>
      </c>
      <c r="AD16" s="23">
        <v>109</v>
      </c>
      <c r="AE16" s="23">
        <v>96</v>
      </c>
      <c r="AF16" s="23">
        <v>186.394</v>
      </c>
      <c r="AG16" s="23">
        <v>12</v>
      </c>
      <c r="AH16" s="23">
        <v>60.8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0.237</v>
      </c>
      <c r="AQ16" s="23">
        <v>7</v>
      </c>
      <c r="AR16" s="23">
        <v>4.7</v>
      </c>
      <c r="AS16" s="23">
        <v>37</v>
      </c>
      <c r="AT16" s="23">
        <v>70.509</v>
      </c>
    </row>
    <row r="17" spans="1:46" s="22" customFormat="1" ht="16.5" customHeight="1">
      <c r="A17" s="191" t="s">
        <v>217</v>
      </c>
      <c r="B17" s="192"/>
      <c r="C17" s="23">
        <v>54</v>
      </c>
      <c r="D17" s="23">
        <v>124.758</v>
      </c>
      <c r="E17" s="23">
        <v>3</v>
      </c>
      <c r="F17" s="23">
        <v>12.4</v>
      </c>
      <c r="G17" s="23">
        <v>0</v>
      </c>
      <c r="H17" s="23">
        <v>0</v>
      </c>
      <c r="I17" s="23">
        <v>3</v>
      </c>
      <c r="J17" s="23">
        <v>1.9</v>
      </c>
      <c r="K17" s="23">
        <v>0</v>
      </c>
      <c r="L17" s="23">
        <v>0</v>
      </c>
      <c r="M17" s="23">
        <v>1</v>
      </c>
      <c r="N17" s="23">
        <v>1</v>
      </c>
      <c r="O17" s="23">
        <v>9</v>
      </c>
      <c r="P17" s="23">
        <v>17.9</v>
      </c>
      <c r="Q17" s="23">
        <v>7</v>
      </c>
      <c r="R17" s="23">
        <v>10</v>
      </c>
      <c r="S17" s="23">
        <v>1</v>
      </c>
      <c r="T17" s="23">
        <v>25</v>
      </c>
      <c r="U17" s="23">
        <v>0</v>
      </c>
      <c r="V17" s="23">
        <v>0</v>
      </c>
      <c r="W17" s="191" t="s">
        <v>217</v>
      </c>
      <c r="X17" s="192"/>
      <c r="Y17" s="23">
        <v>2</v>
      </c>
      <c r="Z17" s="23">
        <v>1.5</v>
      </c>
      <c r="AA17" s="23">
        <v>6</v>
      </c>
      <c r="AB17" s="23">
        <v>20.31</v>
      </c>
      <c r="AC17" s="23">
        <v>6</v>
      </c>
      <c r="AD17" s="23">
        <v>16.1</v>
      </c>
      <c r="AE17" s="23">
        <v>13</v>
      </c>
      <c r="AF17" s="23">
        <v>11.648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6</v>
      </c>
    </row>
    <row r="18" spans="1:46" s="22" customFormat="1" ht="16.5" customHeight="1">
      <c r="A18" s="191" t="s">
        <v>218</v>
      </c>
      <c r="B18" s="192"/>
      <c r="C18" s="23">
        <v>88</v>
      </c>
      <c r="D18" s="23">
        <v>1540.182</v>
      </c>
      <c r="E18" s="23">
        <v>0</v>
      </c>
      <c r="F18" s="23">
        <v>0</v>
      </c>
      <c r="G18" s="23">
        <v>0</v>
      </c>
      <c r="H18" s="23">
        <v>0</v>
      </c>
      <c r="I18" s="23">
        <v>8</v>
      </c>
      <c r="J18" s="23">
        <v>22.82</v>
      </c>
      <c r="K18" s="23">
        <v>1</v>
      </c>
      <c r="L18" s="23">
        <v>2</v>
      </c>
      <c r="M18" s="23">
        <v>0</v>
      </c>
      <c r="N18" s="23">
        <v>0</v>
      </c>
      <c r="O18" s="23">
        <v>20</v>
      </c>
      <c r="P18" s="23">
        <v>61.21</v>
      </c>
      <c r="Q18" s="23">
        <v>8</v>
      </c>
      <c r="R18" s="23">
        <v>4.7</v>
      </c>
      <c r="S18" s="23">
        <v>1</v>
      </c>
      <c r="T18" s="23">
        <v>1</v>
      </c>
      <c r="U18" s="23">
        <v>0</v>
      </c>
      <c r="V18" s="23">
        <v>0</v>
      </c>
      <c r="W18" s="191" t="s">
        <v>218</v>
      </c>
      <c r="X18" s="192"/>
      <c r="Y18" s="23">
        <v>1</v>
      </c>
      <c r="Z18" s="23">
        <v>1</v>
      </c>
      <c r="AA18" s="23">
        <v>13</v>
      </c>
      <c r="AB18" s="23">
        <v>60.392</v>
      </c>
      <c r="AC18" s="23">
        <v>5</v>
      </c>
      <c r="AD18" s="23">
        <v>24</v>
      </c>
      <c r="AE18" s="23">
        <v>26</v>
      </c>
      <c r="AF18" s="23">
        <v>1358.26</v>
      </c>
      <c r="AG18" s="23">
        <v>2</v>
      </c>
      <c r="AH18" s="23">
        <v>2.5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0.3</v>
      </c>
      <c r="AQ18" s="23">
        <v>1</v>
      </c>
      <c r="AR18" s="23">
        <v>1</v>
      </c>
      <c r="AS18" s="23">
        <v>1</v>
      </c>
      <c r="AT18" s="23">
        <v>1</v>
      </c>
    </row>
    <row r="19" spans="1:46" s="22" customFormat="1" ht="16.5" customHeight="1">
      <c r="A19" s="191" t="s">
        <v>219</v>
      </c>
      <c r="B19" s="192"/>
      <c r="C19" s="23">
        <v>44</v>
      </c>
      <c r="D19" s="23">
        <v>79.32</v>
      </c>
      <c r="E19" s="23">
        <v>4</v>
      </c>
      <c r="F19" s="23">
        <v>15</v>
      </c>
      <c r="G19" s="23">
        <v>0</v>
      </c>
      <c r="H19" s="23">
        <v>0</v>
      </c>
      <c r="I19" s="23">
        <v>1</v>
      </c>
      <c r="J19" s="23">
        <v>0.1</v>
      </c>
      <c r="K19" s="23">
        <v>0</v>
      </c>
      <c r="L19" s="23">
        <v>0</v>
      </c>
      <c r="M19" s="23">
        <v>1</v>
      </c>
      <c r="N19" s="23">
        <v>0.5</v>
      </c>
      <c r="O19" s="23">
        <v>12</v>
      </c>
      <c r="P19" s="23">
        <v>21.82</v>
      </c>
      <c r="Q19" s="23">
        <v>6</v>
      </c>
      <c r="R19" s="23">
        <v>4.6</v>
      </c>
      <c r="S19" s="23">
        <v>0</v>
      </c>
      <c r="T19" s="23">
        <v>0</v>
      </c>
      <c r="U19" s="23">
        <v>0</v>
      </c>
      <c r="V19" s="23">
        <v>0</v>
      </c>
      <c r="W19" s="191" t="s">
        <v>219</v>
      </c>
      <c r="X19" s="192"/>
      <c r="Y19" s="23">
        <v>1</v>
      </c>
      <c r="Z19" s="23">
        <v>1</v>
      </c>
      <c r="AA19" s="23">
        <v>0</v>
      </c>
      <c r="AB19" s="23">
        <v>0</v>
      </c>
      <c r="AC19" s="23">
        <v>3</v>
      </c>
      <c r="AD19" s="23">
        <v>7.8</v>
      </c>
      <c r="AE19" s="23">
        <v>10</v>
      </c>
      <c r="AF19" s="23">
        <v>20</v>
      </c>
      <c r="AG19" s="23">
        <v>4</v>
      </c>
      <c r="AH19" s="23">
        <v>7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2</v>
      </c>
      <c r="AT19" s="23">
        <v>1.5</v>
      </c>
    </row>
    <row r="20" spans="1:46" s="22" customFormat="1" ht="16.5" customHeight="1">
      <c r="A20" s="191" t="s">
        <v>220</v>
      </c>
      <c r="B20" s="192"/>
      <c r="C20" s="23">
        <v>139</v>
      </c>
      <c r="D20" s="23">
        <v>320.97</v>
      </c>
      <c r="E20" s="23">
        <v>4</v>
      </c>
      <c r="F20" s="23">
        <v>12.3</v>
      </c>
      <c r="G20" s="23">
        <v>0</v>
      </c>
      <c r="H20" s="23">
        <v>0</v>
      </c>
      <c r="I20" s="23">
        <v>19</v>
      </c>
      <c r="J20" s="23">
        <v>35.04</v>
      </c>
      <c r="K20" s="23">
        <v>2</v>
      </c>
      <c r="L20" s="23">
        <v>1.3</v>
      </c>
      <c r="M20" s="23">
        <v>1</v>
      </c>
      <c r="N20" s="23">
        <v>0.3</v>
      </c>
      <c r="O20" s="23">
        <v>34</v>
      </c>
      <c r="P20" s="23">
        <v>57.01</v>
      </c>
      <c r="Q20" s="23">
        <v>34</v>
      </c>
      <c r="R20" s="23">
        <v>43.8</v>
      </c>
      <c r="S20" s="23">
        <v>0</v>
      </c>
      <c r="T20" s="23">
        <v>0</v>
      </c>
      <c r="U20" s="23">
        <v>2</v>
      </c>
      <c r="V20" s="23">
        <v>2.08</v>
      </c>
      <c r="W20" s="191" t="s">
        <v>220</v>
      </c>
      <c r="X20" s="192"/>
      <c r="Y20" s="23">
        <v>1</v>
      </c>
      <c r="Z20" s="23">
        <v>5</v>
      </c>
      <c r="AA20" s="23">
        <v>5</v>
      </c>
      <c r="AB20" s="23">
        <v>14.3</v>
      </c>
      <c r="AC20" s="23">
        <v>8</v>
      </c>
      <c r="AD20" s="23">
        <v>49.4</v>
      </c>
      <c r="AE20" s="23">
        <v>20</v>
      </c>
      <c r="AF20" s="23">
        <v>61.35</v>
      </c>
      <c r="AG20" s="23">
        <v>1</v>
      </c>
      <c r="AH20" s="23">
        <v>1.05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31</v>
      </c>
      <c r="AQ20" s="23">
        <v>1</v>
      </c>
      <c r="AR20" s="23">
        <v>0.04</v>
      </c>
      <c r="AS20" s="23">
        <v>5</v>
      </c>
      <c r="AT20" s="23">
        <v>7</v>
      </c>
    </row>
    <row r="21" spans="1:46" s="22" customFormat="1" ht="16.5" customHeight="1">
      <c r="A21" s="191" t="s">
        <v>221</v>
      </c>
      <c r="B21" s="192"/>
      <c r="C21" s="23">
        <v>39</v>
      </c>
      <c r="D21" s="23">
        <v>73.84</v>
      </c>
      <c r="E21" s="23">
        <v>2</v>
      </c>
      <c r="F21" s="23">
        <v>1.1</v>
      </c>
      <c r="G21" s="23">
        <v>1</v>
      </c>
      <c r="H21" s="23">
        <v>3</v>
      </c>
      <c r="I21" s="23">
        <v>4</v>
      </c>
      <c r="J21" s="23">
        <v>5.4</v>
      </c>
      <c r="K21" s="23">
        <v>1</v>
      </c>
      <c r="L21" s="23">
        <v>0.56</v>
      </c>
      <c r="M21" s="23">
        <v>0</v>
      </c>
      <c r="N21" s="23">
        <v>0</v>
      </c>
      <c r="O21" s="23">
        <v>7</v>
      </c>
      <c r="P21" s="23">
        <v>8.95</v>
      </c>
      <c r="Q21" s="23">
        <v>7</v>
      </c>
      <c r="R21" s="23">
        <v>13.8</v>
      </c>
      <c r="S21" s="23">
        <v>1</v>
      </c>
      <c r="T21" s="23">
        <v>4</v>
      </c>
      <c r="U21" s="23">
        <v>1</v>
      </c>
      <c r="V21" s="23">
        <v>3</v>
      </c>
      <c r="W21" s="191" t="s">
        <v>221</v>
      </c>
      <c r="X21" s="192"/>
      <c r="Y21" s="23">
        <v>0</v>
      </c>
      <c r="Z21" s="23">
        <v>0</v>
      </c>
      <c r="AA21" s="23">
        <v>1</v>
      </c>
      <c r="AB21" s="23">
        <v>7</v>
      </c>
      <c r="AC21" s="23">
        <v>2</v>
      </c>
      <c r="AD21" s="23">
        <v>10.2</v>
      </c>
      <c r="AE21" s="23">
        <v>6</v>
      </c>
      <c r="AF21" s="23">
        <v>4.31</v>
      </c>
      <c r="AG21" s="23">
        <v>3</v>
      </c>
      <c r="AH21" s="23">
        <v>11.1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0.7</v>
      </c>
      <c r="AS21" s="23">
        <v>2</v>
      </c>
      <c r="AT21" s="23">
        <v>0.72</v>
      </c>
    </row>
    <row r="22" spans="1:46" s="22" customFormat="1" ht="16.5" customHeight="1">
      <c r="A22" s="191" t="s">
        <v>222</v>
      </c>
      <c r="B22" s="192"/>
      <c r="C22" s="23">
        <v>38</v>
      </c>
      <c r="D22" s="23">
        <v>97.9</v>
      </c>
      <c r="E22" s="23">
        <v>3</v>
      </c>
      <c r="F22" s="23">
        <v>3.4</v>
      </c>
      <c r="G22" s="23">
        <v>0</v>
      </c>
      <c r="H22" s="23">
        <v>0</v>
      </c>
      <c r="I22" s="23">
        <v>2</v>
      </c>
      <c r="J22" s="23">
        <v>10</v>
      </c>
      <c r="K22" s="23">
        <v>2</v>
      </c>
      <c r="L22" s="23">
        <v>7</v>
      </c>
      <c r="M22" s="23">
        <v>0</v>
      </c>
      <c r="N22" s="23">
        <v>0</v>
      </c>
      <c r="O22" s="23">
        <v>7</v>
      </c>
      <c r="P22" s="23">
        <v>14.4</v>
      </c>
      <c r="Q22" s="23">
        <v>8</v>
      </c>
      <c r="R22" s="23">
        <v>3.5</v>
      </c>
      <c r="S22" s="23">
        <v>2</v>
      </c>
      <c r="T22" s="23">
        <v>12</v>
      </c>
      <c r="U22" s="23">
        <v>0</v>
      </c>
      <c r="V22" s="23">
        <v>0</v>
      </c>
      <c r="W22" s="191" t="s">
        <v>222</v>
      </c>
      <c r="X22" s="192"/>
      <c r="Y22" s="23">
        <v>0</v>
      </c>
      <c r="Z22" s="23">
        <v>0</v>
      </c>
      <c r="AA22" s="23">
        <v>0</v>
      </c>
      <c r="AB22" s="23">
        <v>0</v>
      </c>
      <c r="AC22" s="23">
        <v>4</v>
      </c>
      <c r="AD22" s="23">
        <v>34</v>
      </c>
      <c r="AE22" s="23">
        <v>6</v>
      </c>
      <c r="AF22" s="23">
        <v>5.9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3</v>
      </c>
      <c r="AT22" s="23">
        <v>2.7</v>
      </c>
    </row>
    <row r="23" spans="1:46" s="22" customFormat="1" ht="16.5" customHeight="1">
      <c r="A23" s="191" t="s">
        <v>223</v>
      </c>
      <c r="B23" s="192"/>
      <c r="C23" s="23">
        <v>26</v>
      </c>
      <c r="D23" s="23">
        <v>33.05</v>
      </c>
      <c r="E23" s="23">
        <v>2</v>
      </c>
      <c r="F23" s="23">
        <v>5</v>
      </c>
      <c r="G23" s="23">
        <v>1</v>
      </c>
      <c r="H23" s="23">
        <v>3</v>
      </c>
      <c r="I23" s="23">
        <v>4</v>
      </c>
      <c r="J23" s="23">
        <v>4.05</v>
      </c>
      <c r="K23" s="23">
        <v>1</v>
      </c>
      <c r="L23" s="23">
        <v>1</v>
      </c>
      <c r="M23" s="23">
        <v>2</v>
      </c>
      <c r="N23" s="23">
        <v>5.2</v>
      </c>
      <c r="O23" s="23">
        <v>6</v>
      </c>
      <c r="P23" s="23">
        <v>4.4</v>
      </c>
      <c r="Q23" s="23">
        <v>5</v>
      </c>
      <c r="R23" s="23">
        <v>4.5</v>
      </c>
      <c r="S23" s="23">
        <v>0</v>
      </c>
      <c r="T23" s="23">
        <v>0</v>
      </c>
      <c r="U23" s="23">
        <v>0</v>
      </c>
      <c r="V23" s="23">
        <v>0</v>
      </c>
      <c r="W23" s="191" t="s">
        <v>223</v>
      </c>
      <c r="X23" s="192"/>
      <c r="Y23" s="23">
        <v>0</v>
      </c>
      <c r="Z23" s="23">
        <v>0</v>
      </c>
      <c r="AA23" s="23">
        <v>1</v>
      </c>
      <c r="AB23" s="23">
        <v>1</v>
      </c>
      <c r="AC23" s="23">
        <v>1</v>
      </c>
      <c r="AD23" s="23">
        <v>2</v>
      </c>
      <c r="AE23" s="23">
        <v>1</v>
      </c>
      <c r="AF23" s="23">
        <v>0.3</v>
      </c>
      <c r="AG23" s="23">
        <v>2</v>
      </c>
      <c r="AH23" s="23">
        <v>2.6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224</v>
      </c>
      <c r="B24" s="192"/>
      <c r="C24" s="23">
        <v>63</v>
      </c>
      <c r="D24" s="23">
        <v>133.88</v>
      </c>
      <c r="E24" s="23">
        <v>11</v>
      </c>
      <c r="F24" s="23">
        <v>29.85</v>
      </c>
      <c r="G24" s="23">
        <v>1</v>
      </c>
      <c r="H24" s="23">
        <v>1</v>
      </c>
      <c r="I24" s="23">
        <v>5</v>
      </c>
      <c r="J24" s="23">
        <v>24.85</v>
      </c>
      <c r="K24" s="23">
        <v>0</v>
      </c>
      <c r="L24" s="23">
        <v>0</v>
      </c>
      <c r="M24" s="23">
        <v>1</v>
      </c>
      <c r="N24" s="23">
        <v>0.1</v>
      </c>
      <c r="O24" s="23">
        <v>9</v>
      </c>
      <c r="P24" s="23">
        <v>12.15</v>
      </c>
      <c r="Q24" s="23">
        <v>12</v>
      </c>
      <c r="R24" s="23">
        <v>13.95</v>
      </c>
      <c r="S24" s="23">
        <v>0</v>
      </c>
      <c r="T24" s="23">
        <v>0</v>
      </c>
      <c r="U24" s="23">
        <v>0</v>
      </c>
      <c r="V24" s="23">
        <v>0</v>
      </c>
      <c r="W24" s="191" t="s">
        <v>224</v>
      </c>
      <c r="X24" s="192"/>
      <c r="Y24" s="23">
        <v>2</v>
      </c>
      <c r="Z24" s="23">
        <v>10.03</v>
      </c>
      <c r="AA24" s="23">
        <v>1</v>
      </c>
      <c r="AB24" s="23">
        <v>0.1</v>
      </c>
      <c r="AC24" s="23">
        <v>5</v>
      </c>
      <c r="AD24" s="23">
        <v>9.4</v>
      </c>
      <c r="AE24" s="23">
        <v>10</v>
      </c>
      <c r="AF24" s="23">
        <v>24.35</v>
      </c>
      <c r="AG24" s="23">
        <v>2</v>
      </c>
      <c r="AH24" s="23">
        <v>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4</v>
      </c>
      <c r="AT24" s="23">
        <v>4.1</v>
      </c>
    </row>
    <row r="25" spans="1:46" s="22" customFormat="1" ht="16.5" customHeight="1">
      <c r="A25" s="191" t="s">
        <v>209</v>
      </c>
      <c r="B25" s="192"/>
      <c r="C25" s="23">
        <v>7</v>
      </c>
      <c r="D25" s="23">
        <v>4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191" t="s">
        <v>209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0</v>
      </c>
      <c r="AH25" s="23">
        <v>0</v>
      </c>
      <c r="AI25" s="23">
        <v>0</v>
      </c>
      <c r="AJ25" s="23">
        <v>0</v>
      </c>
      <c r="AK25" s="23">
        <v>1</v>
      </c>
      <c r="AL25" s="23">
        <v>0.5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3</v>
      </c>
      <c r="AT25" s="23">
        <v>2.1</v>
      </c>
    </row>
    <row r="26" spans="1:46" s="22" customFormat="1" ht="16.5" customHeight="1">
      <c r="A26" s="191" t="s">
        <v>225</v>
      </c>
      <c r="B26" s="192"/>
      <c r="C26" s="23">
        <v>22</v>
      </c>
      <c r="D26" s="23">
        <v>44.4</v>
      </c>
      <c r="E26" s="23">
        <v>2</v>
      </c>
      <c r="F26" s="23">
        <v>5.5</v>
      </c>
      <c r="G26" s="23">
        <v>0</v>
      </c>
      <c r="H26" s="23">
        <v>0</v>
      </c>
      <c r="I26" s="23">
        <v>4</v>
      </c>
      <c r="J26" s="23">
        <v>16.1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1.7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191" t="s">
        <v>225</v>
      </c>
      <c r="X26" s="192"/>
      <c r="Y26" s="23">
        <v>0</v>
      </c>
      <c r="Z26" s="23">
        <v>0</v>
      </c>
      <c r="AA26" s="23">
        <v>1</v>
      </c>
      <c r="AB26" s="23">
        <v>1</v>
      </c>
      <c r="AC26" s="23">
        <v>3</v>
      </c>
      <c r="AD26" s="23">
        <v>3</v>
      </c>
      <c r="AE26" s="23">
        <v>2</v>
      </c>
      <c r="AF26" s="23">
        <v>5.5</v>
      </c>
      <c r="AG26" s="23">
        <v>2</v>
      </c>
      <c r="AH26" s="23">
        <v>6.5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0.1</v>
      </c>
      <c r="AS26" s="23">
        <v>3</v>
      </c>
      <c r="AT26" s="23">
        <v>4</v>
      </c>
    </row>
    <row r="27" spans="1:46" s="22" customFormat="1" ht="16.5" customHeight="1">
      <c r="A27" s="191" t="s">
        <v>226</v>
      </c>
      <c r="B27" s="192"/>
      <c r="C27" s="23">
        <v>8</v>
      </c>
      <c r="D27" s="23">
        <v>47.4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4</v>
      </c>
      <c r="P27" s="23">
        <v>33.4</v>
      </c>
      <c r="Q27" s="23">
        <v>0</v>
      </c>
      <c r="R27" s="23">
        <v>0</v>
      </c>
      <c r="S27" s="23">
        <v>1</v>
      </c>
      <c r="T27" s="23">
        <v>5</v>
      </c>
      <c r="U27" s="23">
        <v>0</v>
      </c>
      <c r="V27" s="23">
        <v>0</v>
      </c>
      <c r="W27" s="191" t="s">
        <v>226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1</v>
      </c>
      <c r="AF27" s="23">
        <v>1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227</v>
      </c>
      <c r="B28" s="192"/>
      <c r="C28" s="23">
        <v>43</v>
      </c>
      <c r="D28" s="23">
        <v>64.02</v>
      </c>
      <c r="E28" s="23">
        <v>1</v>
      </c>
      <c r="F28" s="23">
        <v>5</v>
      </c>
      <c r="G28" s="23">
        <v>0</v>
      </c>
      <c r="H28" s="23">
        <v>0</v>
      </c>
      <c r="I28" s="23">
        <v>4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12</v>
      </c>
      <c r="P28" s="23">
        <v>17.7</v>
      </c>
      <c r="Q28" s="23">
        <v>10</v>
      </c>
      <c r="R28" s="23">
        <v>14.5</v>
      </c>
      <c r="S28" s="23">
        <v>1</v>
      </c>
      <c r="T28" s="23">
        <v>0.22</v>
      </c>
      <c r="U28" s="23">
        <v>0</v>
      </c>
      <c r="V28" s="23">
        <v>0</v>
      </c>
      <c r="W28" s="191" t="s">
        <v>227</v>
      </c>
      <c r="X28" s="192"/>
      <c r="Y28" s="23">
        <v>1</v>
      </c>
      <c r="Z28" s="23">
        <v>1.2</v>
      </c>
      <c r="AA28" s="23">
        <v>3</v>
      </c>
      <c r="AB28" s="23">
        <v>1.4</v>
      </c>
      <c r="AC28" s="23">
        <v>0</v>
      </c>
      <c r="AD28" s="23">
        <v>0</v>
      </c>
      <c r="AE28" s="23">
        <v>7</v>
      </c>
      <c r="AF28" s="23">
        <v>12.5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3</v>
      </c>
      <c r="AT28" s="23">
        <v>6</v>
      </c>
    </row>
    <row r="29" spans="1:46" s="22" customFormat="1" ht="16.5" customHeight="1">
      <c r="A29" s="191" t="s">
        <v>228</v>
      </c>
      <c r="B29" s="192"/>
      <c r="C29" s="23">
        <v>77</v>
      </c>
      <c r="D29" s="23">
        <v>264.0307</v>
      </c>
      <c r="E29" s="23">
        <v>1</v>
      </c>
      <c r="F29" s="23">
        <v>5</v>
      </c>
      <c r="G29" s="23">
        <v>0</v>
      </c>
      <c r="H29" s="23">
        <v>0</v>
      </c>
      <c r="I29" s="23">
        <v>6</v>
      </c>
      <c r="J29" s="23">
        <v>6.6</v>
      </c>
      <c r="K29" s="23">
        <v>1</v>
      </c>
      <c r="L29" s="23">
        <v>1</v>
      </c>
      <c r="M29" s="23">
        <v>2</v>
      </c>
      <c r="N29" s="23">
        <v>0.8</v>
      </c>
      <c r="O29" s="23">
        <v>17</v>
      </c>
      <c r="P29" s="23">
        <v>63.0957</v>
      </c>
      <c r="Q29" s="23">
        <v>8</v>
      </c>
      <c r="R29" s="23">
        <v>9.9</v>
      </c>
      <c r="S29" s="23">
        <v>0</v>
      </c>
      <c r="T29" s="23">
        <v>0</v>
      </c>
      <c r="U29" s="23">
        <v>0</v>
      </c>
      <c r="V29" s="23">
        <v>0</v>
      </c>
      <c r="W29" s="191" t="s">
        <v>228</v>
      </c>
      <c r="X29" s="192"/>
      <c r="Y29" s="23">
        <v>3</v>
      </c>
      <c r="Z29" s="23">
        <v>35</v>
      </c>
      <c r="AA29" s="23">
        <v>9</v>
      </c>
      <c r="AB29" s="23">
        <v>18</v>
      </c>
      <c r="AC29" s="23">
        <v>3</v>
      </c>
      <c r="AD29" s="23">
        <v>21.5</v>
      </c>
      <c r="AE29" s="23">
        <v>22</v>
      </c>
      <c r="AF29" s="23">
        <v>99.935</v>
      </c>
      <c r="AG29" s="23">
        <v>3</v>
      </c>
      <c r="AH29" s="23">
        <v>2.1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2</v>
      </c>
      <c r="AT29" s="23">
        <v>1.1</v>
      </c>
    </row>
    <row r="30" spans="1:46" s="22" customFormat="1" ht="16.5" customHeight="1">
      <c r="A30" s="191" t="s">
        <v>229</v>
      </c>
      <c r="B30" s="192"/>
      <c r="C30" s="23">
        <v>27</v>
      </c>
      <c r="D30" s="23">
        <v>101.63</v>
      </c>
      <c r="E30" s="23">
        <v>3</v>
      </c>
      <c r="F30" s="23">
        <v>0.7</v>
      </c>
      <c r="G30" s="23">
        <v>0</v>
      </c>
      <c r="H30" s="23">
        <v>0</v>
      </c>
      <c r="I30" s="23">
        <v>2</v>
      </c>
      <c r="J30" s="23">
        <v>17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5</v>
      </c>
      <c r="Q30" s="23">
        <v>7</v>
      </c>
      <c r="R30" s="23">
        <v>16.2</v>
      </c>
      <c r="S30" s="23">
        <v>0</v>
      </c>
      <c r="T30" s="23">
        <v>0</v>
      </c>
      <c r="U30" s="23">
        <v>1</v>
      </c>
      <c r="V30" s="23">
        <v>2</v>
      </c>
      <c r="W30" s="191" t="s">
        <v>229</v>
      </c>
      <c r="X30" s="192"/>
      <c r="Y30" s="23">
        <v>4</v>
      </c>
      <c r="Z30" s="23">
        <v>3.6</v>
      </c>
      <c r="AA30" s="23">
        <v>0</v>
      </c>
      <c r="AB30" s="23">
        <v>0</v>
      </c>
      <c r="AC30" s="23">
        <v>2</v>
      </c>
      <c r="AD30" s="23">
        <v>42</v>
      </c>
      <c r="AE30" s="23">
        <v>5</v>
      </c>
      <c r="AF30" s="23">
        <v>10.13</v>
      </c>
      <c r="AG30" s="23">
        <v>1</v>
      </c>
      <c r="AH30" s="23">
        <v>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2</v>
      </c>
    </row>
    <row r="31" spans="1:46" s="22" customFormat="1" ht="16.5" customHeight="1">
      <c r="A31" s="189" t="s">
        <v>230</v>
      </c>
      <c r="B31" s="190"/>
      <c r="C31" s="23">
        <v>13</v>
      </c>
      <c r="D31" s="23">
        <v>49.7</v>
      </c>
      <c r="E31" s="23">
        <v>1</v>
      </c>
      <c r="F31" s="23">
        <v>0.5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5.2</v>
      </c>
      <c r="Q31" s="23">
        <v>3</v>
      </c>
      <c r="R31" s="23">
        <v>21.5</v>
      </c>
      <c r="S31" s="23">
        <v>0</v>
      </c>
      <c r="T31" s="23">
        <v>0</v>
      </c>
      <c r="U31" s="23">
        <v>0</v>
      </c>
      <c r="V31" s="23">
        <v>0</v>
      </c>
      <c r="W31" s="189" t="s">
        <v>230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20</v>
      </c>
      <c r="AE31" s="23">
        <v>2</v>
      </c>
      <c r="AF31" s="23">
        <v>1.5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35</v>
      </c>
      <c r="B32" s="186"/>
      <c r="C32" s="23">
        <v>13</v>
      </c>
      <c r="D32" s="23">
        <v>49.7</v>
      </c>
      <c r="E32" s="23">
        <v>1</v>
      </c>
      <c r="F32" s="23">
        <v>0.5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5.2</v>
      </c>
      <c r="Q32" s="23">
        <v>3</v>
      </c>
      <c r="R32" s="23">
        <v>21.5</v>
      </c>
      <c r="S32" s="23">
        <v>0</v>
      </c>
      <c r="T32" s="23">
        <v>0</v>
      </c>
      <c r="U32" s="23">
        <v>0</v>
      </c>
      <c r="V32" s="23">
        <v>0</v>
      </c>
      <c r="W32" s="185" t="s">
        <v>35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20</v>
      </c>
      <c r="AE32" s="23">
        <v>2</v>
      </c>
      <c r="AF32" s="23">
        <v>1.5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36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36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中華民國105年06月01日編製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中華民國105年06月01日編製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40" customFormat="1" ht="19.5" customHeight="1">
      <c r="A41" s="370" t="s">
        <v>245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246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2017-09-11T07:57:25Z</dcterms:modified>
  <cp:category/>
  <cp:version/>
  <cp:contentType/>
  <cp:contentStatus/>
</cp:coreProperties>
</file>