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chu\Desktop\投資法令科\公文\統計資料\新聞稿\新聞稿製作\1-15號發布-統計資料新聞稿\115年9月-第36次\統計速報\"/>
    </mc:Choice>
  </mc:AlternateContent>
  <xr:revisionPtr revIDLastSave="0" documentId="13_ncr:1_{2F071722-4CBC-4F85-8361-DD1666E43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僑外總表" sheetId="1" r:id="rId1"/>
    <sheet name="僑外資金實行情形" sheetId="2" r:id="rId2"/>
    <sheet name="核准陸資來臺投資統計總表" sheetId="3" r:id="rId3"/>
    <sheet name="對外總表" sheetId="4" r:id="rId4"/>
    <sheet name="大陸總表" sheetId="5" r:id="rId5"/>
    <sheet name="大陸資金實行情形" sheetId="6" r:id="rId6"/>
    <sheet name="單月" sheetId="7" r:id="rId7"/>
    <sheet name="單年累計" sheetId="8" r:id="rId8"/>
    <sheet name="歷年累計" sheetId="9" r:id="rId9"/>
    <sheet name="陸資分業統計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" i="8" l="1"/>
</calcChain>
</file>

<file path=xl/sharedStrings.xml><?xml version="1.0" encoding="utf-8"?>
<sst xmlns="http://schemas.openxmlformats.org/spreadsheetml/2006/main" count="2204" uniqueCount="286">
  <si>
    <t>表 (1)</t>
  </si>
  <si>
    <t>核准華僑及外國人投資統計總表</t>
  </si>
  <si>
    <t>TABLE (1)</t>
  </si>
  <si>
    <t>STATISTICS ON APPROVED OVERSEAS CHINESE AND FOREIGN INVESTMENT</t>
  </si>
  <si>
    <t>金額單位（unit）：美金千元（US$1,000）</t>
  </si>
  <si>
    <t>項目</t>
  </si>
  <si>
    <t>華      僑</t>
  </si>
  <si>
    <t>外  國  人</t>
  </si>
  <si>
    <t>合      計</t>
  </si>
  <si>
    <t>Item</t>
  </si>
  <si>
    <t>Overseas Chinese</t>
  </si>
  <si>
    <t>Foreign Nationals</t>
  </si>
  <si>
    <t>Total</t>
  </si>
  <si>
    <t>============</t>
  </si>
  <si>
    <t>========================</t>
  </si>
  <si>
    <t>年度</t>
  </si>
  <si>
    <t>件    數</t>
  </si>
  <si>
    <t>金    額</t>
  </si>
  <si>
    <t>Year</t>
  </si>
  <si>
    <t>Case</t>
  </si>
  <si>
    <t>Amount</t>
  </si>
  <si>
    <t>2026 01~09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</si>
  <si>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</si>
  <si>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</si>
  <si>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</si>
  <si>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</si>
  <si>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</si>
  <si>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</si>
  <si>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</si>
  <si>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</si>
  <si>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</si>
  <si>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2025 01~09</t>
  </si>
  <si>
    <t>10</t>
  </si>
  <si>
    <t>11</t>
  </si>
  <si>
    <t>12</t>
  </si>
  <si>
    <t>較上年同期增減差額</t>
  </si>
  <si>
    <t>較上年同期增減百分比</t>
  </si>
  <si>
    <t>1952~2025.12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</si>
  <si>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</si>
  <si>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</si>
  <si>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</si>
  <si>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</si>
  <si>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</si>
  <si>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</si>
  <si>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</si>
  <si>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</si>
  <si>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</si>
  <si>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</si>
  <si>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1952~2015</t>
  </si>
  <si>
    <t>1952~2026.09</t>
  </si>
  <si>
    <t>註：1.( )部份為依1997年11月19日修正公布之「華僑回國投資條例」第二十條及「外國人投資條例」第十九條規定向本部提_x000D_
      出補辦案件件數及金額_x000D_
    2.與上年同期比較之增減差額及百分比不含補辦案件件數及金額。_x000D_
    3.投資件數係計算投資人初次投資之案件數，投資金額則為初次投資金額與增資金額之加總；若干地區或業別如出現投資_x000D_
      件數為零，投資金額不為零之情形，表示該期間內僅有增資案件，無初次投資案件。</t>
  </si>
  <si>
    <t>表(1A)    近10年華僑及外國人投資資金實行情形統計表</t>
  </si>
  <si>
    <t>金額單位：美金千元</t>
  </si>
  <si>
    <t>核准金額</t>
  </si>
  <si>
    <t>實行金額</t>
  </si>
  <si>
    <t>實行比率</t>
  </si>
  <si>
    <t>2026 01-09</t>
  </si>
  <si>
    <t>備註：投資件數係計算投資人初次投資之案件數，投資金額則為初次投資金額與增資金額之加總；若干地區或業別如出現投資件數為零，投資金額不為零之情形，表示該期間內僅有增資案件，無初次投資案件。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</si>
  <si>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表 (1B)</t>
  </si>
  <si>
    <t>核准陸資來臺投資統計總表</t>
  </si>
  <si>
    <t>TABLE (1B)</t>
  </si>
  <si>
    <t>STATISTICS ON INVESTMENT PERMIT TO THE PEOPLE OF MAINLAND AREA</t>
  </si>
  <si>
    <t>項    目</t>
  </si>
  <si>
    <t>陸 資 來 臺 投 資</t>
  </si>
  <si>
    <t>INVESTMENT PERMIT TO 
THE PEOPLE OF MAINLAND AREA</t>
  </si>
  <si>
    <t>==============</t>
  </si>
  <si>
    <t>============================</t>
  </si>
  <si>
    <t>年    度</t>
  </si>
  <si>
    <t>2009~2025</t>
  </si>
  <si>
    <t>2015</t>
  </si>
  <si>
    <t>2014</t>
  </si>
  <si>
    <t>2013</t>
  </si>
  <si>
    <t>2012</t>
  </si>
  <si>
    <t>2011</t>
  </si>
  <si>
    <t>2010</t>
  </si>
  <si>
    <t>2009</t>
  </si>
  <si>
    <t>2009~2026.09</t>
  </si>
  <si>
    <t>表 (2)</t>
  </si>
  <si>
    <t>核備對外投資統計總表</t>
  </si>
  <si>
    <t>TABLE (2)</t>
  </si>
  <si>
    <t>STATISTICS ON APPROVED OUTWARD INVESTMENT</t>
  </si>
  <si>
    <t>對 外 投 資</t>
  </si>
  <si>
    <t>Outward Investment</t>
  </si>
  <si>
    <t>1991~2026.09</t>
  </si>
  <si>
    <t>備註：投資件數係計算投資人初次投資之案件數，投資金額則為初次投資金額與增資金額之加總；_x000D_
      若干地區或業別如出現投資件數為零，投資金額不為零之情形，表示該期間內僅有增資案件，_x000D_
      無初次投資案件。</t>
  </si>
  <si>
    <t>表 (3)</t>
  </si>
  <si>
    <t>核准對中國大陸投資統計總表</t>
  </si>
  <si>
    <t>TABLE (3)</t>
  </si>
  <si>
    <t>STATISTICS ON APPROVED INDIRECT MAINLAND INVESTMENT</t>
  </si>
  <si>
    <t>對 中 國 大 陸 投 資</t>
  </si>
  <si>
    <t>Mainland Investment</t>
  </si>
  <si>
    <t>1991~2025.12</t>
  </si>
  <si>
    <t>1991~2015</t>
  </si>
  <si>
    <t>表(3A)    近10年對中國大陸投資資金實行情形統計表</t>
  </si>
  <si>
    <t>115年09月僑外投資</t>
  </si>
  <si>
    <t>分區統計表</t>
  </si>
  <si>
    <t>分業統計表</t>
  </si>
  <si>
    <t>單位：千美元</t>
  </si>
  <si>
    <t>地          區</t>
  </si>
  <si>
    <t>件 數</t>
  </si>
  <si>
    <t>核 准 金 額</t>
  </si>
  <si>
    <t>行    業    別</t>
  </si>
  <si>
    <t>新加坡</t>
  </si>
  <si>
    <t>電子零組件製造業</t>
  </si>
  <si>
    <t>英國</t>
  </si>
  <si>
    <t>金融及保險業</t>
  </si>
  <si>
    <t>日本</t>
  </si>
  <si>
    <t>批發及零售業</t>
  </si>
  <si>
    <t>美國</t>
  </si>
  <si>
    <t>機械設備製造業</t>
  </si>
  <si>
    <t>加勒比海英國屬地</t>
  </si>
  <si>
    <t>資訊及通訊傳播業</t>
  </si>
  <si>
    <t>薩摩亞</t>
  </si>
  <si>
    <t>不動產業</t>
  </si>
  <si>
    <t>荷蘭</t>
  </si>
  <si>
    <t>電腦、電子產品及光學製品製造業</t>
  </si>
  <si>
    <t>馬來西亞</t>
  </si>
  <si>
    <t>塑膠製品製造業</t>
  </si>
  <si>
    <t>印尼</t>
  </si>
  <si>
    <t>食品製造業</t>
  </si>
  <si>
    <t>加拿大</t>
  </si>
  <si>
    <t>工商服務業</t>
  </si>
  <si>
    <t>印度</t>
  </si>
  <si>
    <t>金屬製品製造業</t>
  </si>
  <si>
    <t>德國</t>
  </si>
  <si>
    <t>電力設備製造業</t>
  </si>
  <si>
    <t>韓國</t>
  </si>
  <si>
    <t>汽車及其零件製造業</t>
  </si>
  <si>
    <t>菲律賓</t>
  </si>
  <si>
    <t>橡膠製品製造業</t>
  </si>
  <si>
    <t>香港</t>
  </si>
  <si>
    <t>化學製品製造業</t>
  </si>
  <si>
    <t>法國</t>
  </si>
  <si>
    <t>住宿及餐飲業</t>
  </si>
  <si>
    <t>越南</t>
  </si>
  <si>
    <t>營造業</t>
  </si>
  <si>
    <t>澳大利亞</t>
  </si>
  <si>
    <t>產業用機械設備維修及安裝業</t>
  </si>
  <si>
    <t>泰國</t>
  </si>
  <si>
    <t>用水供應及污染整治業</t>
  </si>
  <si>
    <t>巴西</t>
  </si>
  <si>
    <t>紡織業</t>
  </si>
  <si>
    <t>巴拿馬</t>
  </si>
  <si>
    <t>農、林、漁、牧業</t>
  </si>
  <si>
    <t>尼加拉瓜</t>
  </si>
  <si>
    <t>礦業及土石採取業</t>
  </si>
  <si>
    <t>百慕達</t>
  </si>
  <si>
    <t>飲業料製造</t>
  </si>
  <si>
    <t>紐西蘭</t>
  </si>
  <si>
    <t>菸草製造業</t>
  </si>
  <si>
    <t>捷克</t>
  </si>
  <si>
    <t>成衣及服飾品製造業</t>
  </si>
  <si>
    <t>薩爾瓦多</t>
  </si>
  <si>
    <t>皮革、毛皮及其製品製造業</t>
  </si>
  <si>
    <t>非洲地區</t>
  </si>
  <si>
    <t>木竹製品製造業</t>
  </si>
  <si>
    <t>歐洲其他地區</t>
  </si>
  <si>
    <t>紙漿、紙及紙製品製造業</t>
  </si>
  <si>
    <t>亞洲其他地區</t>
  </si>
  <si>
    <t>印刷及資料儲存媒體複製業</t>
  </si>
  <si>
    <t>中南美洲其他地區</t>
  </si>
  <si>
    <t>石油及煤製品製造業</t>
  </si>
  <si>
    <t>大洋洲其他地區</t>
  </si>
  <si>
    <t>化學材料製造業</t>
  </si>
  <si>
    <t>合計</t>
  </si>
  <si>
    <t>藥品製造業</t>
  </si>
  <si>
    <t>非金屬礦物製品製造業</t>
  </si>
  <si>
    <t>基本金屬製造業</t>
  </si>
  <si>
    <t>家具製造業</t>
  </si>
  <si>
    <t>電力及燃氣供應業</t>
  </si>
  <si>
    <t>運輸及倉儲業</t>
  </si>
  <si>
    <t>其他製造業</t>
  </si>
  <si>
    <t>其他運輸工具製造業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</si>
  <si>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1.投資件數係計算投資人初次投資之案件數，投資金額則為初次投資金額與增資金額之加總；若干地區或業別如出現投資件數為零，投資金額不為零之情形，表示該期間內僅有增資案件，無初次投資案件。_x000D_
2.自113年1月起，本表行業分類原則改依行政院主計總處中華民國行業統計分類(第11次修正)統計。</t>
  </si>
  <si>
    <t>115年09月僑外投資 (續)</t>
  </si>
  <si>
    <t>行          業</t>
  </si>
  <si>
    <t>金融保險業</t>
  </si>
  <si>
    <t>證券期貨及其他金融業</t>
  </si>
  <si>
    <t>金融中介業</t>
  </si>
  <si>
    <t>金融控股業</t>
  </si>
  <si>
    <t>保險業</t>
  </si>
  <si>
    <t>小計</t>
  </si>
  <si>
    <t>專業、科學及技術服務業</t>
  </si>
  <si>
    <t>支援服務業</t>
  </si>
  <si>
    <t>藝術、娛樂及休閒服務業</t>
  </si>
  <si>
    <t>教育服務業</t>
  </si>
  <si>
    <t>其他服務業</t>
  </si>
  <si>
    <t>公共行政及國防；強制性社會安全</t>
  </si>
  <si>
    <t>醫療保健及社會工作服務業</t>
  </si>
  <si>
    <t>115年09月對外投資</t>
  </si>
  <si>
    <t>115年09月對外投資 (續)</t>
  </si>
  <si>
    <t>115年09月大陸投資</t>
  </si>
  <si>
    <t>江蘇省</t>
  </si>
  <si>
    <t>廣東省</t>
  </si>
  <si>
    <t>雲南省</t>
  </si>
  <si>
    <t>上海市</t>
  </si>
  <si>
    <t>華東地區</t>
  </si>
  <si>
    <t>浙江省</t>
  </si>
  <si>
    <t>福建省</t>
  </si>
  <si>
    <t>四川省</t>
  </si>
  <si>
    <t>北京市</t>
  </si>
  <si>
    <t>天津市</t>
  </si>
  <si>
    <t>河北省</t>
  </si>
  <si>
    <t>山西省</t>
  </si>
  <si>
    <t>內蒙古自治區</t>
  </si>
  <si>
    <t>遼寧省</t>
  </si>
  <si>
    <t>吉林省</t>
  </si>
  <si>
    <t>黑龍江省</t>
  </si>
  <si>
    <t>安徽省</t>
  </si>
  <si>
    <t>江西省</t>
  </si>
  <si>
    <t>山東省</t>
  </si>
  <si>
    <t>河南省</t>
  </si>
  <si>
    <t>湖北省</t>
  </si>
  <si>
    <t>湖南省</t>
  </si>
  <si>
    <t>廣西壯族自治區</t>
  </si>
  <si>
    <t>海南省</t>
  </si>
  <si>
    <t>重慶市</t>
  </si>
  <si>
    <t>貴州省</t>
  </si>
  <si>
    <t>西藏自治區</t>
  </si>
  <si>
    <t>西北地區</t>
  </si>
  <si>
    <t>華北地區</t>
  </si>
  <si>
    <t>東北地區</t>
  </si>
  <si>
    <t>中南地區</t>
  </si>
  <si>
    <t>西南地區</t>
  </si>
  <si>
    <t>115年09月大陸投資 (續)</t>
  </si>
  <si>
    <t>廣東</t>
  </si>
  <si>
    <t>深圳</t>
  </si>
  <si>
    <t>東莞</t>
  </si>
  <si>
    <t>珠海</t>
  </si>
  <si>
    <t>湛江</t>
  </si>
  <si>
    <t>廣州</t>
  </si>
  <si>
    <t>汕頭</t>
  </si>
  <si>
    <t>其他地區</t>
  </si>
  <si>
    <t>福建</t>
  </si>
  <si>
    <t>福州</t>
  </si>
  <si>
    <t>廈門</t>
  </si>
  <si>
    <t>江蘇</t>
  </si>
  <si>
    <t>南京</t>
  </si>
  <si>
    <t>民國115年01月至115年至09月</t>
  </si>
  <si>
    <t>僑外投資分區統計表</t>
  </si>
  <si>
    <t>地    區</t>
  </si>
  <si>
    <t>件數</t>
  </si>
  <si>
    <t>去年同期金額</t>
  </si>
  <si>
    <t>與去年同期比較</t>
  </si>
  <si>
    <t>佔核准金額比率</t>
  </si>
  <si>
    <t>-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</si>
  <si>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</si>
  <si>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僑外投資分業統計表</t>
  </si>
  <si>
    <t>行    業</t>
  </si>
  <si>
    <t>飲料製造業</t>
  </si>
  <si>
    <t>對外投資分區統計表</t>
  </si>
  <si>
    <t>對外投資分業統計表</t>
  </si>
  <si>
    <t>大陸投資分區統計表</t>
  </si>
  <si>
    <t>大陸投資分業統計表</t>
  </si>
  <si>
    <t>大陸投資分區統計表 (續)</t>
  </si>
  <si>
    <t>民國041年01月至115年至09月</t>
  </si>
  <si>
    <t>佔件數比率</t>
  </si>
  <si>
    <t>陸資來臺投資分業統計表(截至115年09月底)</t>
  </si>
  <si>
    <t>比重</t>
  </si>
  <si>
    <t>金額
(千美元)</t>
  </si>
  <si>
    <t>銀行業</t>
  </si>
  <si>
    <t>資訊軟體服務業</t>
  </si>
  <si>
    <t>港埠業</t>
  </si>
  <si>
    <t>研究發展服務業</t>
  </si>
  <si>
    <t>住宿服務業</t>
  </si>
  <si>
    <t>餐飲業</t>
  </si>
  <si>
    <t>醫療器材製造業</t>
  </si>
  <si>
    <t>廢棄物清除、處理及資源回收業</t>
  </si>
  <si>
    <t>會議服務業</t>
  </si>
  <si>
    <t>技術檢測及分析服務業</t>
  </si>
  <si>
    <t>專業設計服務業</t>
  </si>
  <si>
    <t>未分類其他專業、科學及技術服務業</t>
  </si>
  <si>
    <t>未分類其他運輸工具及其零件製造業</t>
  </si>
  <si>
    <t>創業投資業</t>
  </si>
  <si>
    <t>租賃業</t>
  </si>
  <si>
    <t>廢污水處理業</t>
  </si>
  <si>
    <t>清潔服務業</t>
  </si>
  <si>
    <t>廣告業</t>
  </si>
  <si>
    <t>投資類別</t>
  </si>
  <si>
    <t>新設公司</t>
  </si>
  <si>
    <t>投資現有公司</t>
  </si>
  <si>
    <t>設立分公司</t>
  </si>
  <si>
    <t>增資</t>
  </si>
  <si>
    <t>丹麥</t>
    <phoneticPr fontId="16" type="noConversion"/>
  </si>
  <si>
    <t>英屬澤西島</t>
    <phoneticPr fontId="16" type="noConversion"/>
  </si>
  <si>
    <t>加勒比海英國屬地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</si>
</sst>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%"/>
    <numFmt numFmtId="177" formatCode="#,##0.00%"/>
  </numFmts>
  <fonts count="17">
    <font>
      <sz val="11"/>
      <name val="Calibri"/>
    </font>
    <font>
      <sz val="8"/>
      <name val="新細明體"/>
      <family val="1"/>
      <charset val="136"/>
    </font>
    <font>
      <sz val="8"/>
      <name val="Arial"/>
      <family val="2"/>
    </font>
    <font>
      <sz val="8"/>
      <name val="標楷體"/>
      <family val="4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1"/>
      <name val="Verdana"/>
      <family val="2"/>
    </font>
    <font>
      <sz val="10"/>
      <name val="標楷體"/>
      <family val="4"/>
      <charset val="136"/>
    </font>
    <font>
      <sz val="10"/>
      <name val="Verdana"/>
      <family val="2"/>
    </font>
    <font>
      <sz val="14"/>
      <name val="標楷體"/>
      <family val="4"/>
      <charset val="136"/>
    </font>
    <font>
      <sz val="9"/>
      <name val="Verdana"/>
      <family val="2"/>
    </font>
    <font>
      <b/>
      <sz val="14"/>
      <name val="新細明體"/>
      <family val="1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176" fontId="4" fillId="0" borderId="0" xfId="0" applyNumberFormat="1" applyFont="1"/>
    <xf numFmtId="176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10" fillId="0" borderId="1" xfId="0" applyNumberFormat="1" applyFont="1" applyBorder="1"/>
    <xf numFmtId="3" fontId="10" fillId="0" borderId="11" xfId="0" applyNumberFormat="1" applyFont="1" applyBorder="1"/>
    <xf numFmtId="0" fontId="11" fillId="0" borderId="5" xfId="0" applyFont="1" applyBorder="1"/>
    <xf numFmtId="0" fontId="11" fillId="0" borderId="1" xfId="0" applyFont="1" applyBorder="1"/>
    <xf numFmtId="3" fontId="12" fillId="0" borderId="1" xfId="0" applyNumberFormat="1" applyFont="1" applyBorder="1"/>
    <xf numFmtId="3" fontId="12" fillId="0" borderId="8" xfId="0" applyNumberFormat="1" applyFont="1" applyBorder="1"/>
    <xf numFmtId="0" fontId="11" fillId="0" borderId="0" xfId="0" applyFont="1"/>
    <xf numFmtId="0" fontId="11" fillId="0" borderId="10" xfId="0" applyFont="1" applyBorder="1"/>
    <xf numFmtId="3" fontId="12" fillId="0" borderId="11" xfId="0" applyNumberFormat="1" applyFont="1" applyBorder="1"/>
    <xf numFmtId="3" fontId="12" fillId="0" borderId="12" xfId="0" applyNumberFormat="1" applyFont="1" applyBorder="1"/>
    <xf numFmtId="3" fontId="12" fillId="0" borderId="0" xfId="0" applyNumberFormat="1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1" fillId="0" borderId="16" xfId="0" applyFont="1" applyBorder="1"/>
    <xf numFmtId="3" fontId="12" fillId="0" borderId="16" xfId="0" applyNumberFormat="1" applyFont="1" applyBorder="1"/>
    <xf numFmtId="0" fontId="9" fillId="0" borderId="17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0" fontId="9" fillId="0" borderId="23" xfId="0" applyFont="1" applyBorder="1" applyAlignment="1">
      <alignment horizontal="center" vertical="center"/>
    </xf>
    <xf numFmtId="3" fontId="10" fillId="0" borderId="2" xfId="0" applyNumberFormat="1" applyFont="1" applyBorder="1"/>
    <xf numFmtId="0" fontId="13" fillId="0" borderId="0" xfId="0" applyFont="1"/>
    <xf numFmtId="0" fontId="7" fillId="0" borderId="1" xfId="0" applyFont="1" applyBorder="1" applyAlignment="1">
      <alignment horizontal="center"/>
    </xf>
    <xf numFmtId="3" fontId="14" fillId="0" borderId="1" xfId="0" applyNumberFormat="1" applyFont="1" applyBorder="1"/>
    <xf numFmtId="176" fontId="14" fillId="0" borderId="1" xfId="0" applyNumberFormat="1" applyFont="1" applyBorder="1" applyAlignment="1">
      <alignment shrinkToFit="1"/>
    </xf>
    <xf numFmtId="176" fontId="14" fillId="0" borderId="1" xfId="0" applyNumberFormat="1" applyFont="1" applyBorder="1"/>
    <xf numFmtId="0" fontId="7" fillId="0" borderId="2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3" fontId="14" fillId="0" borderId="17" xfId="0" applyNumberFormat="1" applyFont="1" applyBorder="1"/>
    <xf numFmtId="3" fontId="14" fillId="0" borderId="16" xfId="0" applyNumberFormat="1" applyFont="1" applyBorder="1"/>
    <xf numFmtId="3" fontId="14" fillId="0" borderId="21" xfId="0" applyNumberFormat="1" applyFont="1" applyBorder="1"/>
    <xf numFmtId="176" fontId="14" fillId="0" borderId="17" xfId="0" applyNumberFormat="1" applyFont="1" applyBorder="1"/>
    <xf numFmtId="176" fontId="14" fillId="0" borderId="18" xfId="0" applyNumberFormat="1" applyFont="1" applyBorder="1"/>
    <xf numFmtId="176" fontId="14" fillId="0" borderId="16" xfId="0" applyNumberFormat="1" applyFont="1" applyBorder="1"/>
    <xf numFmtId="176" fontId="14" fillId="0" borderId="19" xfId="0" applyNumberFormat="1" applyFont="1" applyBorder="1"/>
    <xf numFmtId="176" fontId="14" fillId="0" borderId="21" xfId="0" applyNumberFormat="1" applyFont="1" applyBorder="1"/>
    <xf numFmtId="176" fontId="14" fillId="0" borderId="22" xfId="0" applyNumberFormat="1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77" fontId="4" fillId="0" borderId="0" xfId="0" applyNumberFormat="1" applyFont="1"/>
    <xf numFmtId="177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/>
    <xf numFmtId="177" fontId="4" fillId="0" borderId="1" xfId="0" applyNumberFormat="1" applyFont="1" applyBorder="1"/>
    <xf numFmtId="3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/>
    <xf numFmtId="177" fontId="4" fillId="0" borderId="3" xfId="0" applyNumberFormat="1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177" fontId="4" fillId="0" borderId="7" xfId="0" applyNumberFormat="1" applyFont="1" applyBorder="1" applyAlignment="1">
      <alignment horizontal="center" vertical="center"/>
    </xf>
    <xf numFmtId="177" fontId="4" fillId="0" borderId="8" xfId="0" applyNumberFormat="1" applyFont="1" applyBorder="1"/>
    <xf numFmtId="177" fontId="4" fillId="0" borderId="9" xfId="0" applyNumberFormat="1" applyFont="1" applyBorder="1"/>
    <xf numFmtId="177" fontId="4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/>
    <xf numFmtId="3" fontId="4" fillId="0" borderId="9" xfId="0" applyNumberFormat="1" applyFont="1" applyBorder="1"/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/>
    </xf>
    <xf numFmtId="3" fontId="6" fillId="0" borderId="0" xfId="0" applyNumberFormat="1" applyFont="1" applyAlignment="1">
      <alignment horizontal="left" wrapText="1"/>
    </xf>
    <xf numFmtId="176" fontId="6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center" vertical="center" wrapText="1"/>
    </xf>
    <xf numFmtId="0" fontId="11" fillId="0" borderId="5" xfId="0" applyFont="1" applyBorder="1"/>
    <xf numFmtId="0" fontId="11" fillId="0" borderId="1" xfId="0" applyFont="1" applyBorder="1"/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10" xfId="0" applyFont="1" applyBorder="1"/>
    <xf numFmtId="0" fontId="11" fillId="0" borderId="11" xfId="0" applyFont="1" applyBorder="1"/>
    <xf numFmtId="0" fontId="11" fillId="0" borderId="0" xfId="0" applyFont="1" applyAlignment="1">
      <alignment wrapText="1"/>
    </xf>
    <xf numFmtId="3" fontId="12" fillId="0" borderId="0" xfId="0" applyNumberFormat="1" applyFont="1" applyAlignment="1">
      <alignment wrapTex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6" xfId="0" applyFont="1" applyBorder="1"/>
    <xf numFmtId="3" fontId="12" fillId="0" borderId="16" xfId="0" applyNumberFormat="1" applyFont="1" applyBorder="1"/>
    <xf numFmtId="3" fontId="12" fillId="0" borderId="19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3" fontId="12" fillId="0" borderId="22" xfId="0" applyNumberFormat="1" applyFont="1" applyBorder="1"/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7" xfId="0" applyFont="1" applyBorder="1"/>
    <xf numFmtId="3" fontId="12" fillId="0" borderId="17" xfId="0" applyNumberFormat="1" applyFont="1" applyBorder="1"/>
    <xf numFmtId="3" fontId="12" fillId="0" borderId="18" xfId="0" applyNumberFormat="1" applyFont="1" applyBorder="1"/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2" xfId="0" applyFont="1" applyBorder="1"/>
    <xf numFmtId="3" fontId="10" fillId="0" borderId="2" xfId="0" applyNumberFormat="1" applyFont="1" applyBorder="1"/>
    <xf numFmtId="3" fontId="10" fillId="0" borderId="7" xfId="0" applyNumberFormat="1" applyFont="1" applyBorder="1"/>
    <xf numFmtId="0" fontId="7" fillId="0" borderId="1" xfId="0" applyFont="1" applyBorder="1"/>
    <xf numFmtId="3" fontId="10" fillId="0" borderId="1" xfId="0" applyNumberFormat="1" applyFont="1" applyBorder="1"/>
    <xf numFmtId="3" fontId="10" fillId="0" borderId="8" xfId="0" applyNumberFormat="1" applyFont="1" applyBorder="1"/>
    <xf numFmtId="0" fontId="7" fillId="0" borderId="11" xfId="0" applyFont="1" applyBorder="1"/>
    <xf numFmtId="3" fontId="10" fillId="0" borderId="11" xfId="0" applyNumberFormat="1" applyFont="1" applyBorder="1"/>
    <xf numFmtId="3" fontId="10" fillId="0" borderId="12" xfId="0" applyNumberFormat="1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3" fontId="14" fillId="0" borderId="1" xfId="0" applyNumberFormat="1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vertical="center" shrinkToFit="1"/>
    </xf>
    <xf numFmtId="176" fontId="14" fillId="0" borderId="1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vertical="center"/>
    </xf>
    <xf numFmtId="177" fontId="4" fillId="0" borderId="8" xfId="0" applyNumberFormat="1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workbookViewId="0"/>
  </sheetViews>
  <sheetFormatPr defaultRowHeight="10.5"/>
  <cols>
    <col min="1" max="1" width="16" style="4" customWidth="1"/>
    <col min="2" max="2" width="9" style="5" customWidth="1"/>
    <col min="3" max="3" width="15" style="5" customWidth="1"/>
    <col min="4" max="4" width="9" style="5" customWidth="1"/>
    <col min="5" max="5" width="15" style="5" customWidth="1"/>
    <col min="6" max="6" width="9" style="5" customWidth="1"/>
    <col min="7" max="7" width="15" style="5" customWidth="1"/>
    <col min="8" max="8" width="9.140625" style="5" customWidth="1"/>
    <col min="9" max="16384" width="9.140625" style="5"/>
  </cols>
  <sheetData>
    <row r="1" spans="1:7">
      <c r="A1" s="4" t="s">
        <v>0</v>
      </c>
      <c r="B1" s="87" t="s">
        <v>1</v>
      </c>
      <c r="C1" s="87" t="s">
        <v>1</v>
      </c>
      <c r="D1" s="87" t="s">
        <v>1</v>
      </c>
      <c r="E1" s="87" t="s">
        <v>1</v>
      </c>
      <c r="F1" s="87" t="s">
        <v>1</v>
      </c>
      <c r="G1" s="87" t="s">
        <v>1</v>
      </c>
    </row>
    <row r="2" spans="1:7">
      <c r="A2" s="4" t="s">
        <v>2</v>
      </c>
      <c r="B2" s="87" t="s">
        <v>3</v>
      </c>
      <c r="C2" s="87" t="s">
        <v>3</v>
      </c>
      <c r="D2" s="87" t="s">
        <v>3</v>
      </c>
      <c r="E2" s="87" t="s">
        <v>3</v>
      </c>
      <c r="F2" s="87" t="s">
        <v>3</v>
      </c>
      <c r="G2" s="87" t="s">
        <v>3</v>
      </c>
    </row>
    <row r="3" spans="1:7">
      <c r="A3" s="88" t="s">
        <v>4</v>
      </c>
      <c r="B3" s="89" t="s">
        <v>4</v>
      </c>
      <c r="C3" s="89" t="s">
        <v>4</v>
      </c>
      <c r="D3" s="89" t="s">
        <v>4</v>
      </c>
      <c r="E3" s="89" t="s">
        <v>4</v>
      </c>
      <c r="F3" s="89" t="s">
        <v>4</v>
      </c>
      <c r="G3" s="89" t="s">
        <v>4</v>
      </c>
    </row>
    <row r="4" spans="1:7">
      <c r="A4" s="7" t="s">
        <v>5</v>
      </c>
      <c r="B4" s="87" t="s">
        <v>6</v>
      </c>
      <c r="C4" s="87" t="s">
        <v>6</v>
      </c>
      <c r="D4" s="87" t="s">
        <v>7</v>
      </c>
      <c r="E4" s="87" t="s">
        <v>7</v>
      </c>
      <c r="F4" s="87" t="s">
        <v>8</v>
      </c>
      <c r="G4" s="87" t="s">
        <v>8</v>
      </c>
    </row>
    <row r="5" spans="1:7">
      <c r="A5" s="7" t="s">
        <v>9</v>
      </c>
      <c r="B5" s="87" t="s">
        <v>10</v>
      </c>
      <c r="C5" s="87" t="s">
        <v>10</v>
      </c>
      <c r="D5" s="87" t="s">
        <v>11</v>
      </c>
      <c r="E5" s="87" t="s">
        <v>11</v>
      </c>
      <c r="F5" s="87" t="s">
        <v>12</v>
      </c>
      <c r="G5" s="87" t="s">
        <v>12</v>
      </c>
    </row>
    <row r="6" spans="1:7">
      <c r="A6" s="7" t="s">
        <v>13</v>
      </c>
      <c r="B6" s="87" t="s">
        <v>14</v>
      </c>
      <c r="C6" s="87" t="s">
        <v>14</v>
      </c>
      <c r="D6" s="87" t="s">
        <v>14</v>
      </c>
      <c r="E6" s="87" t="s">
        <v>14</v>
      </c>
      <c r="F6" s="87" t="s">
        <v>14</v>
      </c>
      <c r="G6" s="87" t="s">
        <v>14</v>
      </c>
    </row>
    <row r="7" spans="1:7">
      <c r="A7" s="7" t="s">
        <v>15</v>
      </c>
      <c r="B7" s="6" t="s">
        <v>16</v>
      </c>
      <c r="C7" s="6" t="s">
        <v>17</v>
      </c>
      <c r="D7" s="6" t="s">
        <v>16</v>
      </c>
      <c r="E7" s="6" t="s">
        <v>17</v>
      </c>
      <c r="F7" s="6" t="s">
        <v>16</v>
      </c>
      <c r="G7" s="6" t="s">
        <v>17</v>
      </c>
    </row>
    <row r="8" spans="1:7">
      <c r="A8" s="7" t="s">
        <v>18</v>
      </c>
      <c r="B8" s="6" t="s">
        <v>19</v>
      </c>
      <c r="C8" s="6" t="s">
        <v>20</v>
      </c>
      <c r="D8" s="6" t="s">
        <v>19</v>
      </c>
      <c r="E8" s="6" t="s">
        <v>20</v>
      </c>
      <c r="F8" s="6" t="s">
        <v>19</v>
      </c>
      <c r="G8" s="6" t="s">
        <v>20</v>
      </c>
    </row>
    <row r="9" spans="1:7" ht="14.1" customHeight="1">
      <c r="A9" s="8" t="s">
        <v>21</v>
      </c>
      <c r="B9" s="9">
        <v>3</v>
      </c>
      <c r="C9" s="9">
        <v>1541.1157000000001</v>
      </c>
      <c r="D9" s="9">
        <v>1715</v>
      </c>
      <c r="E9" s="9">
        <v>19224285.115600001</v>
      </c>
      <c r="F9" s="9">
        <v>1718</v>
      </c>
      <c r="G9" s="9">
        <v>19225826.2313</v>
      </c>
    </row>
    <row r="10" spans="1:7" ht="14.1" customHeight="1">
      <c r="A10" s="10" t="s">
        <v>22</v>
      </c>
      <c r="B10" s="9">
        <v>0</v>
      </c>
      <c r="C10" s="9">
        <v>4.9996999999999998</v>
      </c>
      <c r="D10" s="9">
        <v>212</v>
      </c>
      <c r="E10" s="9">
        <v>837600.01690000005</v>
      </c>
      <c r="F10" s="9">
        <v>212</v>
      </c>
      <c r="G10" s="9">
        <v>837605.01659999997</v>
      </c>
    </row>
    <row r="11" spans="1:7" ht="14.1" customHeight="1">
      <c r="A11" s="10" t="s">
        <v>23</v>
      </c>
      <c r="B11" s="9">
        <v>1</v>
      </c>
      <c r="C11" s="9">
        <v>57.124699999999997</v>
      </c>
      <c r="D11" s="9">
        <v>134</v>
      </c>
      <c r="E11" s="9">
        <v>233037.7144</v>
      </c>
      <c r="F11" s="9">
        <v>135</v>
      </c>
      <c r="G11" s="9">
        <v>233094.83910000001</v>
      </c>
    </row>
    <row r="12" spans="1:7" ht="14.1" customHeight="1">
      <c r="A12" s="10" t="s">
        <v>24</v>
      </c>
      <c r="B12" s="9">
        <v>1</v>
      </c>
      <c r="C12" s="9">
        <v>31.394200000000001</v>
      </c>
      <c r="D12" s="9">
        <v>208</v>
      </c>
      <c r="E12" s="9">
        <v>5019560.5219999999</v>
      </c>
      <c r="F12" s="9">
        <v>209</v>
      </c>
      <c r="G12" s="9">
        <v>5019591.9161999999</v>
      </c>
    </row>
    <row r="13" spans="1:7" ht="14.1" customHeight="1">
      <c r="A13" s="10" t="s">
        <v>25</v>
      </c>
      <c r="B13" s="9">
        <v>0</v>
      </c>
      <c r="C13" s="9">
        <v>0</v>
      </c>
      <c r="D13" s="9">
        <v>240</v>
      </c>
      <c r="E13" s="9">
        <v>1218208.3702</v>
      </c>
      <c r="F13" s="9">
        <v>240</v>
      </c>
      <c r="G13" s="9">
        <v>1218208.3702</v>
      </c>
    </row>
    <row r="14" spans="1:7" ht="14.1" customHeight="1">
      <c r="A14" s="10" t="s">
        <v>26</v>
      </c>
      <c r="B14" s="9">
        <v>0</v>
      </c>
      <c r="C14" s="9">
        <v>0</v>
      </c>
      <c r="D14" s="9">
        <v>183</v>
      </c>
      <c r="E14" s="9">
        <v>1124661.0921</v>
      </c>
      <c r="F14" s="9">
        <v>183</v>
      </c>
      <c r="G14" s="9">
        <v>1124661.0921</v>
      </c>
    </row>
    <row r="15" spans="1:7" ht="14.1" customHeight="1">
      <c r="A15" s="10" t="s">
        <v>27</v>
      </c>
      <c r="B15" s="9">
        <v>0</v>
      </c>
      <c r="C15" s="9">
        <v>632.55110000000002</v>
      </c>
      <c r="D15" s="9">
        <v>184</v>
      </c>
      <c r="E15" s="9">
        <v>466853.28810000001</v>
      </c>
      <c r="F15" s="9">
        <v>184</v>
      </c>
      <c r="G15" s="9">
        <v>467485.83919999999</v>
      </c>
    </row>
    <row r="16" spans="1:7" ht="14.1" customHeight="1">
      <c r="A16" s="10" t="s">
        <v>28</v>
      </c>
      <c r="B16" s="9">
        <v>0</v>
      </c>
      <c r="C16" s="9">
        <v>0</v>
      </c>
      <c r="D16" s="9">
        <v>227</v>
      </c>
      <c r="E16" s="9">
        <v>5026183.9143000003</v>
      </c>
      <c r="F16" s="9">
        <v>227</v>
      </c>
      <c r="G16" s="9">
        <v>5026183.9143000003</v>
      </c>
    </row>
    <row r="17" spans="1:7" ht="14.1" customHeight="1">
      <c r="A17" s="10" t="s">
        <v>29</v>
      </c>
      <c r="B17" s="9">
        <v>0</v>
      </c>
      <c r="C17" s="9">
        <v>0</v>
      </c>
      <c r="D17" s="9">
        <v>188</v>
      </c>
      <c r="E17" s="9">
        <v>2254188.6740000001</v>
      </c>
      <c r="F17" s="9">
        <v>188</v>
      </c>
      <c r="G17" s="9">
        <v>2254188.6740000001</v>
      </c>
    </row>
    <row r="18" spans="1:7" ht="14.1" customHeight="1">
      <c r="A18" s="10" t="s">
        <v>30</v>
      </c>
      <c r="B18" s="9">
        <v>1</v>
      </c>
      <c r="C18" s="9">
        <v>815.04600000000005</v>
      </c>
      <c r="D18" s="9">
        <v>139</v>
      </c>
      <c r="E18" s="9">
        <v>3043991.5236</v>
      </c>
      <c r="F18" s="9">
        <v>140</v>
      </c>
      <c r="G18" s="9">
        <v>3044806.5696</v>
      </c>
    </row>
    <row r="19" spans="1:7" ht="14.1" customHeight="1">
      <c r="A19" s="8" t="s">
        <v>31</v>
      </c>
      <c r="B19" s="9">
        <v>10</v>
      </c>
      <c r="C19" s="9">
        <v>5661.4341999999997</v>
      </c>
      <c r="D19" s="9">
        <v>1634</v>
      </c>
      <c r="E19" s="9">
        <v>8771696.5800000001</v>
      </c>
      <c r="F19" s="9">
        <v>1644</v>
      </c>
      <c r="G19" s="9">
        <v>8777358.0142000001</v>
      </c>
    </row>
    <row r="20" spans="1:7" ht="14.1" customHeight="1">
      <c r="A20" s="10" t="s">
        <v>30</v>
      </c>
      <c r="B20" s="9">
        <v>1</v>
      </c>
      <c r="C20" s="9">
        <v>329.05560000000003</v>
      </c>
      <c r="D20" s="9">
        <v>210</v>
      </c>
      <c r="E20" s="9">
        <v>302298.39539999998</v>
      </c>
      <c r="F20" s="9">
        <v>211</v>
      </c>
      <c r="G20" s="9">
        <v>302627.451</v>
      </c>
    </row>
    <row r="21" spans="1:7" ht="14.1" customHeight="1">
      <c r="A21" s="10" t="s">
        <v>32</v>
      </c>
      <c r="B21" s="9">
        <v>2</v>
      </c>
      <c r="C21" s="9">
        <v>401.52780000000001</v>
      </c>
      <c r="D21" s="9">
        <v>187</v>
      </c>
      <c r="E21" s="9">
        <v>408900.57770000002</v>
      </c>
      <c r="F21" s="9">
        <v>189</v>
      </c>
      <c r="G21" s="9">
        <v>409302.10550000001</v>
      </c>
    </row>
    <row r="22" spans="1:7" ht="14.1" customHeight="1">
      <c r="A22" s="10" t="s">
        <v>33</v>
      </c>
      <c r="B22" s="9">
        <v>0</v>
      </c>
      <c r="C22" s="9">
        <v>3940.8449999999998</v>
      </c>
      <c r="D22" s="9">
        <v>167</v>
      </c>
      <c r="E22" s="9">
        <v>1492879.6000999999</v>
      </c>
      <c r="F22" s="9">
        <v>167</v>
      </c>
      <c r="G22" s="9">
        <v>1496820.4450999999</v>
      </c>
    </row>
    <row r="23" spans="1:7" ht="14.1" customHeight="1">
      <c r="A23" s="10" t="s">
        <v>34</v>
      </c>
      <c r="B23" s="9">
        <v>0</v>
      </c>
      <c r="C23" s="9">
        <v>352.71839999999997</v>
      </c>
      <c r="D23" s="9">
        <v>216</v>
      </c>
      <c r="E23" s="9">
        <v>708985.7389</v>
      </c>
      <c r="F23" s="9">
        <v>216</v>
      </c>
      <c r="G23" s="9">
        <v>709338.45730000001</v>
      </c>
    </row>
    <row r="24" spans="1:7" ht="14.1" customHeight="1">
      <c r="A24" s="8" t="s">
        <v>35</v>
      </c>
      <c r="B24" s="9">
        <v>-7</v>
      </c>
      <c r="C24" s="9">
        <v>-4120.3185000000003</v>
      </c>
      <c r="D24" s="9">
        <v>81</v>
      </c>
      <c r="E24" s="9">
        <v>10452588.535599999</v>
      </c>
      <c r="F24" s="9">
        <v>74</v>
      </c>
      <c r="G24" s="9">
        <v>10448468.2171</v>
      </c>
    </row>
    <row r="25" spans="1:7" ht="14.1" customHeight="1">
      <c r="A25" s="8" t="s">
        <v>36</v>
      </c>
      <c r="B25" s="11">
        <v>-70</v>
      </c>
      <c r="C25" s="11">
        <v>-72.77870508501185</v>
      </c>
      <c r="D25" s="11">
        <v>4.9571603427172581</v>
      </c>
      <c r="E25" s="11">
        <v>119.16267782714391</v>
      </c>
      <c r="F25" s="11">
        <v>4.5012165450121655</v>
      </c>
      <c r="G25" s="11">
        <v>119.03887479804834</v>
      </c>
    </row>
    <row r="26" spans="1:7" ht="14.1" customHeight="1">
      <c r="A26" s="8" t="s">
        <v>37</v>
      </c>
      <c r="B26" s="9">
        <v>3335</v>
      </c>
      <c r="C26" s="9">
        <v>4288556.6677000001</v>
      </c>
      <c r="D26" s="9">
        <v>70176</v>
      </c>
      <c r="E26" s="9">
        <v>234272173.90020001</v>
      </c>
      <c r="F26" s="9">
        <v>73511</v>
      </c>
      <c r="G26" s="9">
        <v>238560730.5679</v>
      </c>
    </row>
    <row r="27" spans="1:7" ht="14.1" customHeight="1">
      <c r="A27" s="8" t="s">
        <v>38</v>
      </c>
      <c r="B27" s="9">
        <v>12</v>
      </c>
      <c r="C27" s="9">
        <v>10356.5254</v>
      </c>
      <c r="D27" s="9">
        <v>2204</v>
      </c>
      <c r="E27" s="9">
        <v>11382462.4967</v>
      </c>
      <c r="F27" s="9">
        <v>2216</v>
      </c>
      <c r="G27" s="9">
        <v>11392819.0221</v>
      </c>
    </row>
    <row r="28" spans="1:7" ht="14.1" customHeight="1">
      <c r="A28" s="8" t="s">
        <v>39</v>
      </c>
      <c r="B28" s="9">
        <v>21</v>
      </c>
      <c r="C28" s="9">
        <v>10336.7678</v>
      </c>
      <c r="D28" s="9">
        <v>2200</v>
      </c>
      <c r="E28" s="9">
        <v>7847780.9819</v>
      </c>
      <c r="F28" s="9">
        <v>2221</v>
      </c>
      <c r="G28" s="9">
        <v>7858117.7496999996</v>
      </c>
    </row>
    <row r="29" spans="1:7" ht="14.1" customHeight="1">
      <c r="A29" s="8" t="s">
        <v>40</v>
      </c>
      <c r="B29" s="9">
        <v>24</v>
      </c>
      <c r="C29" s="9">
        <v>8118.6198999999997</v>
      </c>
      <c r="D29" s="9">
        <v>2286</v>
      </c>
      <c r="E29" s="9">
        <v>11246650.137599999</v>
      </c>
      <c r="F29" s="9">
        <v>2310</v>
      </c>
      <c r="G29" s="9">
        <v>11254768.7575</v>
      </c>
    </row>
    <row r="30" spans="1:7" ht="14.1" customHeight="1">
      <c r="A30" s="8" t="s">
        <v>41</v>
      </c>
      <c r="B30" s="9">
        <v>6</v>
      </c>
      <c r="C30" s="9">
        <v>4323.2559000000001</v>
      </c>
      <c r="D30" s="9">
        <v>2560</v>
      </c>
      <c r="E30" s="9">
        <v>13298942.137399999</v>
      </c>
      <c r="F30" s="9">
        <v>2566</v>
      </c>
      <c r="G30" s="9">
        <v>13303265.393300001</v>
      </c>
    </row>
    <row r="31" spans="1:7" ht="14.1" customHeight="1">
      <c r="A31" s="8" t="s">
        <v>42</v>
      </c>
      <c r="B31" s="9">
        <v>15</v>
      </c>
      <c r="C31" s="9">
        <v>4478.4272000000001</v>
      </c>
      <c r="D31" s="9">
        <v>2696</v>
      </c>
      <c r="E31" s="9">
        <v>7471794.9061000003</v>
      </c>
      <c r="F31" s="9">
        <v>2711</v>
      </c>
      <c r="G31" s="9">
        <v>7476273.3333000001</v>
      </c>
    </row>
    <row r="32" spans="1:7" ht="14.1" customHeight="1">
      <c r="A32" s="8" t="s">
        <v>43</v>
      </c>
      <c r="B32" s="9">
        <v>21</v>
      </c>
      <c r="C32" s="9">
        <v>8054.2483000000002</v>
      </c>
      <c r="D32" s="9">
        <v>3397</v>
      </c>
      <c r="E32" s="9">
        <v>9136281.9756000005</v>
      </c>
      <c r="F32" s="9">
        <v>3418</v>
      </c>
      <c r="G32" s="9">
        <v>9144336.2238999996</v>
      </c>
    </row>
    <row r="33" spans="1:7" ht="14.1" customHeight="1">
      <c r="A33" s="8" t="s">
        <v>44</v>
      </c>
      <c r="B33" s="9">
        <v>20</v>
      </c>
      <c r="C33" s="9">
        <v>38753.862000000001</v>
      </c>
      <c r="D33" s="9">
        <v>4098</v>
      </c>
      <c r="E33" s="9">
        <v>11157221.006100001</v>
      </c>
      <c r="F33" s="9">
        <v>4118</v>
      </c>
      <c r="G33" s="9">
        <v>11195974.868100001</v>
      </c>
    </row>
    <row r="34" spans="1:7" ht="14.1" customHeight="1">
      <c r="A34" s="8" t="s">
        <v>45</v>
      </c>
      <c r="B34" s="9">
        <v>31</v>
      </c>
      <c r="C34" s="9">
        <v>11771.615400000001</v>
      </c>
      <c r="D34" s="9">
        <v>3590</v>
      </c>
      <c r="E34" s="9">
        <v>11428462.1942</v>
      </c>
      <c r="F34" s="9">
        <v>3621</v>
      </c>
      <c r="G34" s="9">
        <v>11440233.809599999</v>
      </c>
    </row>
    <row r="35" spans="1:7" ht="14.1" customHeight="1">
      <c r="A35" s="8" t="s">
        <v>46</v>
      </c>
      <c r="B35" s="9">
        <v>28</v>
      </c>
      <c r="C35" s="9">
        <v>9400.4254999999994</v>
      </c>
      <c r="D35" s="9">
        <v>3387</v>
      </c>
      <c r="E35" s="9">
        <v>7503791.2275</v>
      </c>
      <c r="F35" s="9">
        <v>3415</v>
      </c>
      <c r="G35" s="9">
        <v>7513191.6529999999</v>
      </c>
    </row>
    <row r="36" spans="1:7" ht="14.1" customHeight="1">
      <c r="A36" s="8" t="s">
        <v>47</v>
      </c>
      <c r="B36" s="9">
        <v>33</v>
      </c>
      <c r="C36" s="9">
        <v>10827.21</v>
      </c>
      <c r="D36" s="9">
        <v>3381</v>
      </c>
      <c r="E36" s="9">
        <v>11026233.978499999</v>
      </c>
      <c r="F36" s="9">
        <v>3414</v>
      </c>
      <c r="G36" s="9">
        <v>11037061.1885</v>
      </c>
    </row>
    <row r="37" spans="1:7" ht="14.1" customHeight="1">
      <c r="A37" s="8" t="s">
        <v>48</v>
      </c>
      <c r="B37" s="9">
        <v>3124</v>
      </c>
      <c r="C37" s="9">
        <v>4172135.7102999999</v>
      </c>
      <c r="D37" s="9">
        <v>40377</v>
      </c>
      <c r="E37" s="9">
        <v>132772552.85860001</v>
      </c>
      <c r="F37" s="9">
        <v>43501</v>
      </c>
      <c r="G37" s="9">
        <v>136944688.56889999</v>
      </c>
    </row>
    <row r="38" spans="1:7" ht="14.1" customHeight="1">
      <c r="A38" s="8" t="s">
        <v>49</v>
      </c>
      <c r="B38" s="9">
        <v>3338</v>
      </c>
      <c r="C38" s="9">
        <v>4290097.7834000001</v>
      </c>
      <c r="D38" s="9">
        <v>71891</v>
      </c>
      <c r="E38" s="9">
        <v>253496459.0158</v>
      </c>
      <c r="F38" s="9">
        <v>75229</v>
      </c>
      <c r="G38" s="9">
        <v>257786556.7992</v>
      </c>
    </row>
    <row r="39" spans="1:7" ht="11.25">
      <c r="A39" s="8"/>
      <c r="B39" s="9"/>
      <c r="C39" s="9"/>
      <c r="D39" s="9"/>
      <c r="E39" s="9"/>
      <c r="F39" s="9"/>
      <c r="G39" s="9"/>
    </row>
    <row r="40" spans="1:7" ht="57.95" customHeight="1">
      <c r="A40" s="90" t="s">
        <v>50</v>
      </c>
      <c r="B40" s="90" t="s">
        <v>50</v>
      </c>
      <c r="C40" s="90" t="s">
        <v>50</v>
      </c>
      <c r="D40" s="90" t="s">
        <v>50</v>
      </c>
      <c r="E40" s="90" t="s">
        <v>50</v>
      </c>
      <c r="F40" s="90" t="s">
        <v>50</v>
      </c>
      <c r="G40" s="90" t="s">
        <v>50</v>
      </c>
    </row>
  </sheetData>
  <mergeCells count="13">
    <mergeCell ref="A40:G40"/>
    <mergeCell ref="B6:C6"/>
    <mergeCell ref="D4:E4"/>
    <mergeCell ref="D5:E5"/>
    <mergeCell ref="D6:E6"/>
    <mergeCell ref="F4:G4"/>
    <mergeCell ref="F5:G5"/>
    <mergeCell ref="F6:G6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workbookViewId="0">
      <selection sqref="A1:D1"/>
    </sheetView>
  </sheetViews>
  <sheetFormatPr defaultRowHeight="14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>
      <c r="A1" s="91" t="s">
        <v>51</v>
      </c>
      <c r="B1" s="92" t="s">
        <v>51</v>
      </c>
      <c r="C1" s="92" t="s">
        <v>51</v>
      </c>
      <c r="D1" s="93" t="s">
        <v>51</v>
      </c>
    </row>
    <row r="2" spans="1:4" ht="20.100000000000001" customHeight="1"/>
    <row r="3" spans="1:4" ht="20.100000000000001" customHeight="1"/>
    <row r="4" spans="1:4" ht="20.100000000000001" customHeight="1">
      <c r="A4" s="94" t="s">
        <v>52</v>
      </c>
      <c r="B4" s="95" t="s">
        <v>52</v>
      </c>
      <c r="C4" s="95" t="s">
        <v>52</v>
      </c>
      <c r="D4" s="96" t="s">
        <v>52</v>
      </c>
    </row>
    <row r="5" spans="1:4" ht="20.100000000000001" customHeight="1"/>
    <row r="6" spans="1:4" ht="20.100000000000001" customHeight="1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>
      <c r="A7" s="13" t="s">
        <v>56</v>
      </c>
      <c r="B7" s="14">
        <v>19225826.2313</v>
      </c>
      <c r="C7" s="14">
        <v>11605928</v>
      </c>
      <c r="D7" s="16">
        <v>0.60366341921395994</v>
      </c>
    </row>
    <row r="8" spans="1:4" ht="20.100000000000001" customHeight="1">
      <c r="A8" s="13">
        <v>2025</v>
      </c>
      <c r="B8" s="14">
        <v>11392819.0221</v>
      </c>
      <c r="C8" s="14">
        <v>9827272</v>
      </c>
      <c r="D8" s="16">
        <v>0.86258475456661576</v>
      </c>
    </row>
    <row r="9" spans="1:4" ht="20.100000000000001" customHeight="1">
      <c r="A9" s="13">
        <v>2024</v>
      </c>
      <c r="B9" s="14">
        <v>7858117.7496999996</v>
      </c>
      <c r="C9" s="14">
        <v>5631177</v>
      </c>
      <c r="D9" s="16">
        <v>0.7166063400125281</v>
      </c>
    </row>
    <row r="10" spans="1:4" ht="20.100000000000001" customHeight="1">
      <c r="A10" s="13">
        <v>2023</v>
      </c>
      <c r="B10" s="14">
        <v>11254768.7575</v>
      </c>
      <c r="C10" s="14">
        <v>11066413.8211</v>
      </c>
      <c r="D10" s="16">
        <v>0.98326443301871636</v>
      </c>
    </row>
    <row r="11" spans="1:4" ht="20.100000000000001" customHeight="1">
      <c r="A11" s="13">
        <v>2022</v>
      </c>
      <c r="B11" s="14">
        <v>13303265.393300001</v>
      </c>
      <c r="C11" s="14">
        <v>10793661.656500001</v>
      </c>
      <c r="D11" s="16">
        <v>0.81135430568318023</v>
      </c>
    </row>
    <row r="12" spans="1:4" ht="20.100000000000001" customHeight="1">
      <c r="A12" s="13">
        <v>2021</v>
      </c>
      <c r="B12" s="14">
        <v>7476273.3333000001</v>
      </c>
      <c r="C12" s="14">
        <v>5994806.1863000002</v>
      </c>
      <c r="D12" s="16">
        <v>0.80184417008920594</v>
      </c>
    </row>
    <row r="13" spans="1:4" ht="20.100000000000001" customHeight="1">
      <c r="A13" s="13">
        <v>2020</v>
      </c>
      <c r="B13" s="14">
        <v>9144336.2238999996</v>
      </c>
      <c r="C13" s="14">
        <v>9144336.2238999996</v>
      </c>
      <c r="D13" s="16">
        <v>1</v>
      </c>
    </row>
    <row r="14" spans="1:4" ht="20.100000000000001" customHeight="1">
      <c r="A14" s="13">
        <v>2019</v>
      </c>
      <c r="B14" s="14">
        <v>11195974.868100001</v>
      </c>
      <c r="C14" s="14">
        <v>11195974.868100001</v>
      </c>
      <c r="D14" s="16">
        <v>1</v>
      </c>
    </row>
    <row r="15" spans="1:4" ht="20.100000000000001" customHeight="1">
      <c r="A15" s="13">
        <v>2018</v>
      </c>
      <c r="B15" s="14">
        <v>11440233.809599999</v>
      </c>
      <c r="C15" s="14">
        <v>11440233.809599999</v>
      </c>
      <c r="D15" s="16">
        <v>1</v>
      </c>
    </row>
    <row r="16" spans="1:4" ht="20.100000000000001" customHeight="1">
      <c r="A16" s="13">
        <v>2017</v>
      </c>
      <c r="B16" s="14">
        <v>7513191.6529999999</v>
      </c>
      <c r="C16" s="14">
        <v>6167411.6539000003</v>
      </c>
      <c r="D16" s="16">
        <v>0.82087772264366066</v>
      </c>
    </row>
    <row r="17" spans="1:4" ht="20.100000000000001" customHeight="1">
      <c r="A17" s="13">
        <v>2016</v>
      </c>
      <c r="B17" s="14">
        <v>11037061.1885</v>
      </c>
      <c r="C17" s="14">
        <v>10468937.875600001</v>
      </c>
      <c r="D17" s="16">
        <v>0.94852585274312406</v>
      </c>
    </row>
    <row r="18" spans="1:4" ht="20.100000000000001" customHeight="1">
      <c r="A18" s="13">
        <v>2015</v>
      </c>
      <c r="B18" s="14">
        <v>4796846.8030000003</v>
      </c>
      <c r="C18" s="14">
        <v>4777290.0860000001</v>
      </c>
      <c r="D18" s="16">
        <v>0.99592300571538595</v>
      </c>
    </row>
    <row r="19" spans="1:4" ht="20.100000000000001" customHeight="1">
      <c r="A19" s="13">
        <v>2014</v>
      </c>
      <c r="B19" s="14">
        <v>5770024.1629999997</v>
      </c>
      <c r="C19" s="14">
        <v>5447700.2116</v>
      </c>
      <c r="D19" s="16">
        <v>0.94413819729440884</v>
      </c>
    </row>
    <row r="20" spans="1:4" ht="20.100000000000001" customHeight="1">
      <c r="A20" s="13">
        <v>2013</v>
      </c>
      <c r="B20" s="14">
        <v>4933451.1039000005</v>
      </c>
      <c r="C20" s="14">
        <v>4801415</v>
      </c>
      <c r="D20" s="16">
        <v>0.97323656379291512</v>
      </c>
    </row>
    <row r="21" spans="1:4" ht="20.100000000000001" customHeight="1">
      <c r="A21" s="13">
        <v>2012</v>
      </c>
      <c r="B21" s="14">
        <v>5558981.4592000004</v>
      </c>
      <c r="C21" s="14">
        <v>5325035</v>
      </c>
      <c r="D21" s="16">
        <v>0.95791558922852249</v>
      </c>
    </row>
    <row r="22" spans="1:4" ht="20.100000000000001" customHeight="1">
      <c r="A22" s="13">
        <v>2011</v>
      </c>
      <c r="B22" s="14">
        <v>4955434.7604999999</v>
      </c>
      <c r="C22" s="14">
        <v>4574743.5746999998</v>
      </c>
      <c r="D22" s="16">
        <v>0.92317703608278601</v>
      </c>
    </row>
    <row r="23" spans="1:4" ht="20.100000000000001" customHeight="1">
      <c r="A23" s="13">
        <v>2010</v>
      </c>
      <c r="B23" s="14">
        <v>3811565.4086000002</v>
      </c>
      <c r="C23" s="14">
        <v>3417330.0139000001</v>
      </c>
      <c r="D23" s="16">
        <v>0.89656863980072588</v>
      </c>
    </row>
    <row r="24" spans="1:4" ht="20.100000000000001" customHeight="1">
      <c r="A24" s="13">
        <v>2009</v>
      </c>
      <c r="B24" s="14">
        <v>4797891.2189999996</v>
      </c>
      <c r="C24" s="14">
        <v>4797891.2189999996</v>
      </c>
      <c r="D24" s="16">
        <v>1</v>
      </c>
    </row>
    <row r="25" spans="1:4" ht="20.100000000000001" customHeight="1">
      <c r="A25" s="13">
        <v>2008</v>
      </c>
      <c r="B25" s="14">
        <v>8237114.4713000003</v>
      </c>
      <c r="C25" s="14">
        <v>7094224</v>
      </c>
      <c r="D25" s="16">
        <v>0.86125111223328354</v>
      </c>
    </row>
    <row r="26" spans="1:4" ht="20.100000000000001" customHeight="1">
      <c r="A26" s="13">
        <v>2007</v>
      </c>
      <c r="B26" s="14">
        <v>15361172.624600001</v>
      </c>
      <c r="C26" s="14">
        <v>13951042</v>
      </c>
      <c r="D26" s="16">
        <v>0.90820162893412459</v>
      </c>
    </row>
    <row r="27" spans="1:4" ht="20.100000000000001" customHeight="1">
      <c r="A27" s="13">
        <v>2006</v>
      </c>
      <c r="B27" s="14">
        <v>13969247.047599999</v>
      </c>
      <c r="C27" s="14">
        <v>12160394</v>
      </c>
      <c r="D27" s="16">
        <v>0.87051177193471063</v>
      </c>
    </row>
    <row r="28" spans="1:4" ht="20.100000000000001" customHeight="1">
      <c r="A28" s="13">
        <v>2005</v>
      </c>
      <c r="B28" s="14">
        <v>4228067.8859999999</v>
      </c>
      <c r="C28" s="14">
        <v>3855730</v>
      </c>
      <c r="D28" s="16">
        <v>0.91193663487928212</v>
      </c>
    </row>
    <row r="29" spans="1:4" ht="20.100000000000001" customHeight="1">
      <c r="A29" s="13">
        <v>2004</v>
      </c>
      <c r="B29" s="14">
        <v>3952147.8775999998</v>
      </c>
      <c r="C29" s="14">
        <v>3294489</v>
      </c>
      <c r="D29" s="16">
        <v>0.8335945673168047</v>
      </c>
    </row>
    <row r="30" spans="1:4" ht="20.100000000000001" customHeight="1">
      <c r="A30" s="13">
        <v>2003</v>
      </c>
      <c r="B30" s="14">
        <v>3575673.7163999998</v>
      </c>
      <c r="C30" s="14">
        <v>3575673.7163999998</v>
      </c>
      <c r="D30" s="16">
        <v>1</v>
      </c>
    </row>
    <row r="31" spans="1:4" ht="20.100000000000001" customHeight="1">
      <c r="A31" s="13">
        <v>2002</v>
      </c>
      <c r="B31" s="14">
        <v>3271749.1233000001</v>
      </c>
      <c r="C31" s="14">
        <v>2112869</v>
      </c>
      <c r="D31" s="16">
        <v>0.64579187473545863</v>
      </c>
    </row>
    <row r="32" spans="1:4" ht="20.100000000000001" customHeight="1">
      <c r="A32" s="13">
        <v>2001</v>
      </c>
      <c r="B32" s="14">
        <v>5128517.8849999998</v>
      </c>
      <c r="C32" s="14">
        <v>3640859</v>
      </c>
      <c r="D32" s="16">
        <v>0.70992420844409321</v>
      </c>
    </row>
    <row r="33" spans="1:4" ht="20.100000000000001" customHeight="1"/>
    <row r="34" spans="1:4" ht="38.1" customHeight="1">
      <c r="A34" s="97" t="s">
        <v>57</v>
      </c>
      <c r="B34" s="98" t="s">
        <v>57</v>
      </c>
      <c r="C34" s="98" t="s">
        <v>57</v>
      </c>
      <c r="D34" s="99" t="s">
        <v>57</v>
      </c>
    </row>
  </sheetData>
  <mergeCells count="3">
    <mergeCell ref="A1:D1"/>
    <mergeCell ref="A4:D4"/>
    <mergeCell ref="A34:D34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activeCell="N36" sqref="N36"/>
    </sheetView>
  </sheetViews>
  <sheetFormatPr defaultRowHeight="10.5"/>
  <cols>
    <col min="1" max="1" width="16.7109375" style="1" customWidth="1"/>
    <col min="2" max="2" width="9" style="3" customWidth="1"/>
    <col min="3" max="3" width="15" style="3" customWidth="1"/>
    <col min="4" max="4" width="8.28515625" style="1" customWidth="1"/>
    <col min="5" max="5" width="14.140625" style="1" customWidth="1"/>
    <col min="6" max="6" width="8.28515625" style="1" customWidth="1"/>
    <col min="7" max="7" width="14.140625" style="1" customWidth="1"/>
    <col min="8" max="8" width="4.28515625" style="1" customWidth="1"/>
    <col min="9" max="9" width="9.140625" style="1" customWidth="1"/>
    <col min="10" max="16384" width="9.140625" style="1"/>
  </cols>
  <sheetData>
    <row r="1" spans="1:8">
      <c r="A1" s="1" t="s">
        <v>58</v>
      </c>
      <c r="B1" s="100" t="s">
        <v>59</v>
      </c>
      <c r="C1" s="100" t="s">
        <v>59</v>
      </c>
      <c r="D1" s="103" t="s">
        <v>59</v>
      </c>
      <c r="E1" s="103" t="s">
        <v>59</v>
      </c>
      <c r="F1" s="103" t="s">
        <v>59</v>
      </c>
      <c r="G1" s="103" t="s">
        <v>59</v>
      </c>
      <c r="H1" s="103" t="s">
        <v>59</v>
      </c>
    </row>
    <row r="2" spans="1:8">
      <c r="A2" s="1" t="s">
        <v>60</v>
      </c>
      <c r="B2" s="100" t="s">
        <v>61</v>
      </c>
      <c r="C2" s="100" t="s">
        <v>61</v>
      </c>
      <c r="D2" s="103" t="s">
        <v>61</v>
      </c>
      <c r="E2" s="103" t="s">
        <v>61</v>
      </c>
      <c r="F2" s="103" t="s">
        <v>61</v>
      </c>
      <c r="G2" s="103" t="s">
        <v>61</v>
      </c>
      <c r="H2" s="103" t="s">
        <v>61</v>
      </c>
    </row>
    <row r="3" spans="1:8">
      <c r="B3" s="104" t="s">
        <v>4</v>
      </c>
      <c r="C3" s="104" t="s">
        <v>4</v>
      </c>
      <c r="D3" s="105" t="s">
        <v>4</v>
      </c>
      <c r="E3" s="105" t="s">
        <v>4</v>
      </c>
      <c r="F3" s="105" t="s">
        <v>4</v>
      </c>
      <c r="G3" s="105" t="s">
        <v>4</v>
      </c>
      <c r="H3" s="105" t="s">
        <v>4</v>
      </c>
    </row>
    <row r="4" spans="1:8">
      <c r="A4" s="2" t="s">
        <v>62</v>
      </c>
      <c r="B4" s="100" t="s">
        <v>63</v>
      </c>
      <c r="C4" s="100" t="s">
        <v>63</v>
      </c>
      <c r="D4" s="2"/>
      <c r="E4" s="2"/>
      <c r="F4" s="2"/>
      <c r="G4" s="2"/>
      <c r="H4" s="2"/>
    </row>
    <row r="5" spans="1:8" s="5" customFormat="1" ht="24.95" customHeight="1">
      <c r="A5" s="6" t="s">
        <v>9</v>
      </c>
      <c r="B5" s="106" t="s">
        <v>64</v>
      </c>
      <c r="C5" s="106" t="s">
        <v>64</v>
      </c>
      <c r="D5" s="6"/>
      <c r="E5" s="6"/>
      <c r="F5" s="6"/>
      <c r="G5" s="6"/>
      <c r="H5" s="6"/>
    </row>
    <row r="6" spans="1:8">
      <c r="A6" s="2" t="s">
        <v>65</v>
      </c>
      <c r="B6" s="100" t="s">
        <v>66</v>
      </c>
      <c r="C6" s="100" t="s">
        <v>66</v>
      </c>
      <c r="D6" s="2"/>
      <c r="E6" s="2"/>
      <c r="F6" s="2"/>
      <c r="G6" s="2"/>
      <c r="H6" s="2"/>
    </row>
    <row r="7" spans="1:8">
      <c r="A7" s="2" t="s">
        <v>67</v>
      </c>
      <c r="B7" s="18" t="s">
        <v>16</v>
      </c>
      <c r="C7" s="18" t="s">
        <v>17</v>
      </c>
      <c r="D7" s="2"/>
      <c r="E7" s="2"/>
      <c r="F7" s="2"/>
      <c r="G7" s="2"/>
      <c r="H7" s="2"/>
    </row>
    <row r="8" spans="1:8">
      <c r="A8" s="2" t="s">
        <v>18</v>
      </c>
      <c r="B8" s="18" t="s">
        <v>19</v>
      </c>
      <c r="C8" s="18" t="s">
        <v>20</v>
      </c>
      <c r="D8" s="2"/>
      <c r="E8" s="2"/>
      <c r="F8" s="2"/>
      <c r="G8" s="2"/>
      <c r="H8" s="2"/>
    </row>
    <row r="9" spans="1:8">
      <c r="A9" s="1" t="s">
        <v>21</v>
      </c>
      <c r="B9" s="3">
        <v>17</v>
      </c>
      <c r="C9" s="3">
        <v>8564.1402999999991</v>
      </c>
    </row>
    <row r="10" spans="1:8">
      <c r="A10" s="19" t="s">
        <v>22</v>
      </c>
      <c r="B10" s="3">
        <v>0</v>
      </c>
      <c r="C10" s="3">
        <v>0</v>
      </c>
    </row>
    <row r="11" spans="1:8">
      <c r="A11" s="19" t="s">
        <v>23</v>
      </c>
      <c r="B11" s="3">
        <v>2</v>
      </c>
      <c r="C11" s="3">
        <v>98.381500000000003</v>
      </c>
    </row>
    <row r="12" spans="1:8">
      <c r="A12" s="19" t="s">
        <v>24</v>
      </c>
      <c r="B12" s="3">
        <v>1</v>
      </c>
      <c r="C12" s="3">
        <v>0.31390000000000001</v>
      </c>
    </row>
    <row r="13" spans="1:8">
      <c r="A13" s="19" t="s">
        <v>25</v>
      </c>
      <c r="B13" s="3">
        <v>3</v>
      </c>
      <c r="C13" s="3">
        <v>999.58939999999996</v>
      </c>
    </row>
    <row r="14" spans="1:8">
      <c r="A14" s="19" t="s">
        <v>26</v>
      </c>
      <c r="B14" s="3">
        <v>2</v>
      </c>
      <c r="C14" s="3">
        <v>32.545999999999999</v>
      </c>
    </row>
    <row r="15" spans="1:8">
      <c r="A15" s="19" t="s">
        <v>27</v>
      </c>
      <c r="B15" s="3">
        <v>1</v>
      </c>
      <c r="C15" s="3">
        <v>324.18239999999997</v>
      </c>
    </row>
    <row r="16" spans="1:8">
      <c r="A16" s="19" t="s">
        <v>28</v>
      </c>
      <c r="B16" s="3">
        <v>3</v>
      </c>
      <c r="C16" s="3">
        <v>2612.2273</v>
      </c>
    </row>
    <row r="17" spans="1:3">
      <c r="A17" s="19" t="s">
        <v>29</v>
      </c>
      <c r="B17" s="3">
        <v>3</v>
      </c>
      <c r="C17" s="3">
        <v>4269.8850000000002</v>
      </c>
    </row>
    <row r="18" spans="1:3">
      <c r="A18" s="19" t="s">
        <v>30</v>
      </c>
      <c r="B18" s="3">
        <v>2</v>
      </c>
      <c r="C18" s="3">
        <v>227.01480000000001</v>
      </c>
    </row>
    <row r="19" spans="1:3">
      <c r="A19" s="1" t="s">
        <v>31</v>
      </c>
      <c r="B19" s="3">
        <v>14</v>
      </c>
      <c r="C19" s="3">
        <v>101604.42939999999</v>
      </c>
    </row>
    <row r="20" spans="1:3">
      <c r="A20" s="19" t="s">
        <v>30</v>
      </c>
      <c r="B20" s="3">
        <v>0</v>
      </c>
      <c r="C20" s="3">
        <v>78.973299999999995</v>
      </c>
    </row>
    <row r="21" spans="1:3">
      <c r="A21" s="19" t="s">
        <v>32</v>
      </c>
      <c r="B21" s="3">
        <v>2</v>
      </c>
      <c r="C21" s="3">
        <v>665.90989999999999</v>
      </c>
    </row>
    <row r="22" spans="1:3">
      <c r="A22" s="19" t="s">
        <v>33</v>
      </c>
      <c r="B22" s="3">
        <v>1</v>
      </c>
      <c r="C22" s="3">
        <v>224.57490000000001</v>
      </c>
    </row>
    <row r="23" spans="1:3">
      <c r="A23" s="19" t="s">
        <v>34</v>
      </c>
      <c r="B23" s="3">
        <v>2</v>
      </c>
      <c r="C23" s="3">
        <v>244.65620000000001</v>
      </c>
    </row>
    <row r="24" spans="1:3">
      <c r="A24" s="1" t="s">
        <v>35</v>
      </c>
      <c r="B24" s="3">
        <v>3</v>
      </c>
      <c r="C24" s="3">
        <v>-93040.289099999995</v>
      </c>
    </row>
    <row r="25" spans="1:3" s="20" customFormat="1">
      <c r="A25" s="20" t="s">
        <v>36</v>
      </c>
      <c r="B25" s="20">
        <v>21.428571428571427</v>
      </c>
      <c r="C25" s="20">
        <v>-91.571095521550163</v>
      </c>
    </row>
    <row r="26" spans="1:3">
      <c r="A26" s="1" t="s">
        <v>68</v>
      </c>
      <c r="B26" s="3">
        <v>1641</v>
      </c>
      <c r="C26" s="3">
        <v>2995907.9792999998</v>
      </c>
    </row>
    <row r="27" spans="1:3">
      <c r="A27" s="1" t="s">
        <v>38</v>
      </c>
      <c r="B27" s="3">
        <v>19</v>
      </c>
      <c r="C27" s="3">
        <v>102739.5704</v>
      </c>
    </row>
    <row r="28" spans="1:3">
      <c r="A28" s="1" t="s">
        <v>39</v>
      </c>
      <c r="B28" s="3">
        <v>36</v>
      </c>
      <c r="C28" s="3">
        <v>297222.72820000001</v>
      </c>
    </row>
    <row r="29" spans="1:3">
      <c r="A29" s="1" t="s">
        <v>40</v>
      </c>
      <c r="B29" s="3">
        <v>30</v>
      </c>
      <c r="C29" s="3">
        <v>29691.262500000001</v>
      </c>
    </row>
    <row r="30" spans="1:3">
      <c r="A30" s="1" t="s">
        <v>41</v>
      </c>
      <c r="B30" s="3">
        <v>46</v>
      </c>
      <c r="C30" s="3">
        <v>38729.053200000002</v>
      </c>
    </row>
    <row r="31" spans="1:3">
      <c r="A31" s="1" t="s">
        <v>42</v>
      </c>
      <c r="B31" s="3">
        <v>49</v>
      </c>
      <c r="C31" s="3">
        <v>116242.891</v>
      </c>
    </row>
    <row r="32" spans="1:3">
      <c r="A32" s="1" t="s">
        <v>43</v>
      </c>
      <c r="B32" s="3">
        <v>90</v>
      </c>
      <c r="C32" s="3">
        <v>126311</v>
      </c>
    </row>
    <row r="33" spans="1:8">
      <c r="A33" s="1" t="s">
        <v>44</v>
      </c>
      <c r="B33" s="3">
        <v>143</v>
      </c>
      <c r="C33" s="3">
        <v>97180</v>
      </c>
    </row>
    <row r="34" spans="1:8">
      <c r="A34" s="1" t="s">
        <v>45</v>
      </c>
      <c r="B34" s="3">
        <v>141</v>
      </c>
      <c r="C34" s="3">
        <v>231242.3</v>
      </c>
    </row>
    <row r="35" spans="1:8">
      <c r="A35" s="1" t="s">
        <v>46</v>
      </c>
      <c r="B35" s="3">
        <v>140</v>
      </c>
      <c r="C35" s="3">
        <v>265705</v>
      </c>
    </row>
    <row r="36" spans="1:8">
      <c r="A36" s="1" t="s">
        <v>47</v>
      </c>
      <c r="B36" s="3">
        <v>158</v>
      </c>
      <c r="C36" s="3">
        <v>247628</v>
      </c>
    </row>
    <row r="37" spans="1:8">
      <c r="A37" s="1" t="s">
        <v>69</v>
      </c>
      <c r="B37" s="3">
        <v>170</v>
      </c>
      <c r="C37" s="3">
        <v>244067</v>
      </c>
    </row>
    <row r="38" spans="1:8">
      <c r="A38" s="1" t="s">
        <v>70</v>
      </c>
      <c r="B38" s="3">
        <v>136</v>
      </c>
      <c r="C38" s="3">
        <v>334631</v>
      </c>
    </row>
    <row r="39" spans="1:8">
      <c r="A39" s="1" t="s">
        <v>71</v>
      </c>
      <c r="B39" s="3">
        <v>138</v>
      </c>
      <c r="C39" s="3">
        <v>349479</v>
      </c>
    </row>
    <row r="40" spans="1:8">
      <c r="A40" s="1" t="s">
        <v>72</v>
      </c>
      <c r="B40" s="3">
        <v>138</v>
      </c>
      <c r="C40" s="3">
        <v>331583.22930000001</v>
      </c>
    </row>
    <row r="41" spans="1:8">
      <c r="A41" s="1" t="s">
        <v>73</v>
      </c>
      <c r="B41" s="3">
        <v>105</v>
      </c>
      <c r="C41" s="3">
        <v>51625.315799999997</v>
      </c>
    </row>
    <row r="42" spans="1:8">
      <c r="A42" s="1" t="s">
        <v>74</v>
      </c>
      <c r="B42" s="3">
        <v>79</v>
      </c>
      <c r="C42" s="3">
        <v>94343.436700000006</v>
      </c>
    </row>
    <row r="43" spans="1:8">
      <c r="A43" s="1" t="s">
        <v>75</v>
      </c>
      <c r="B43" s="3">
        <v>23</v>
      </c>
      <c r="C43" s="3">
        <v>37487.192199999998</v>
      </c>
    </row>
    <row r="44" spans="1:8">
      <c r="A44" s="1" t="s">
        <v>76</v>
      </c>
      <c r="B44" s="3">
        <v>1658</v>
      </c>
      <c r="C44" s="3">
        <v>3004472.1195999999</v>
      </c>
    </row>
    <row r="46" spans="1:8" ht="24.95" customHeight="1">
      <c r="A46" s="101" t="s">
        <v>57</v>
      </c>
      <c r="B46" s="102" t="s">
        <v>57</v>
      </c>
      <c r="C46" s="102" t="s">
        <v>57</v>
      </c>
      <c r="D46" s="101" t="s">
        <v>57</v>
      </c>
      <c r="E46" s="101" t="s">
        <v>57</v>
      </c>
      <c r="F46" s="101" t="s">
        <v>57</v>
      </c>
      <c r="G46" s="101" t="s">
        <v>57</v>
      </c>
      <c r="H46" s="101" t="s">
        <v>57</v>
      </c>
    </row>
  </sheetData>
  <mergeCells count="7">
    <mergeCell ref="B6:C6"/>
    <mergeCell ref="A46:H46"/>
    <mergeCell ref="B1:H1"/>
    <mergeCell ref="B2:H2"/>
    <mergeCell ref="B3:H3"/>
    <mergeCell ref="B4:C4"/>
    <mergeCell ref="B5:C5"/>
  </mergeCells>
  <phoneticPr fontId="16" type="noConversion"/>
  <pageMargins left="0.7" right="0.7" top="0.75" bottom="0.75" header="0.3" footer="0.3"/>
  <pageSetup paperSize="9" scale="97" fitToHeight="0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1"/>
  <sheetViews>
    <sheetView workbookViewId="0"/>
  </sheetViews>
  <sheetFormatPr defaultRowHeight="10.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>
      <c r="A1" s="4" t="s">
        <v>77</v>
      </c>
      <c r="B1" s="87" t="s">
        <v>78</v>
      </c>
      <c r="C1" s="87" t="s">
        <v>78</v>
      </c>
      <c r="D1" s="87" t="s">
        <v>78</v>
      </c>
      <c r="E1" s="87" t="s">
        <v>78</v>
      </c>
      <c r="F1" s="87" t="s">
        <v>78</v>
      </c>
      <c r="G1" s="87" t="s">
        <v>78</v>
      </c>
    </row>
    <row r="2" spans="1:7">
      <c r="A2" s="4" t="s">
        <v>79</v>
      </c>
      <c r="B2" s="87" t="s">
        <v>80</v>
      </c>
      <c r="C2" s="87" t="s">
        <v>80</v>
      </c>
      <c r="D2" s="87" t="s">
        <v>80</v>
      </c>
      <c r="E2" s="87" t="s">
        <v>80</v>
      </c>
      <c r="F2" s="87" t="s">
        <v>80</v>
      </c>
      <c r="G2" s="87" t="s">
        <v>80</v>
      </c>
    </row>
    <row r="3" spans="1:7">
      <c r="A3" s="88" t="s">
        <v>4</v>
      </c>
      <c r="B3" s="89" t="s">
        <v>4</v>
      </c>
      <c r="C3" s="89" t="s">
        <v>4</v>
      </c>
      <c r="D3" s="89" t="s">
        <v>4</v>
      </c>
      <c r="E3" s="89" t="s">
        <v>4</v>
      </c>
      <c r="F3" s="89" t="s">
        <v>4</v>
      </c>
      <c r="G3" s="89" t="s">
        <v>4</v>
      </c>
    </row>
    <row r="4" spans="1:7">
      <c r="A4" s="7" t="s">
        <v>5</v>
      </c>
      <c r="B4" s="87" t="s">
        <v>81</v>
      </c>
      <c r="C4" s="87" t="s">
        <v>81</v>
      </c>
      <c r="D4" s="6"/>
      <c r="E4" s="6"/>
      <c r="F4" s="6"/>
      <c r="G4" s="6"/>
    </row>
    <row r="5" spans="1:7">
      <c r="A5" s="7" t="s">
        <v>9</v>
      </c>
      <c r="B5" s="87" t="s">
        <v>82</v>
      </c>
      <c r="C5" s="87" t="s">
        <v>82</v>
      </c>
      <c r="D5" s="6"/>
      <c r="E5" s="6"/>
      <c r="F5" s="6"/>
      <c r="G5" s="6"/>
    </row>
    <row r="6" spans="1:7">
      <c r="A6" s="7" t="s">
        <v>13</v>
      </c>
      <c r="B6" s="87" t="s">
        <v>14</v>
      </c>
      <c r="C6" s="87" t="s">
        <v>14</v>
      </c>
      <c r="D6" s="6"/>
      <c r="E6" s="6"/>
      <c r="F6" s="6"/>
      <c r="G6" s="6"/>
    </row>
    <row r="7" spans="1:7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>
      <c r="A9" s="8" t="s">
        <v>21</v>
      </c>
      <c r="B9" s="9">
        <v>531</v>
      </c>
      <c r="C9" s="9">
        <v>66506793.647500001</v>
      </c>
      <c r="D9" s="9"/>
      <c r="E9" s="9"/>
      <c r="F9" s="9"/>
      <c r="G9" s="9"/>
    </row>
    <row r="10" spans="1:7" ht="14.1" customHeight="1">
      <c r="A10" s="10" t="s">
        <v>22</v>
      </c>
      <c r="B10" s="9">
        <v>56</v>
      </c>
      <c r="C10" s="9">
        <v>1546225.6614999999</v>
      </c>
      <c r="D10" s="9"/>
      <c r="E10" s="9"/>
      <c r="F10" s="9"/>
      <c r="G10" s="9"/>
    </row>
    <row r="11" spans="1:7" ht="14.1" customHeight="1">
      <c r="A11" s="10" t="s">
        <v>23</v>
      </c>
      <c r="B11" s="9">
        <v>31</v>
      </c>
      <c r="C11" s="9">
        <v>346187.10729999997</v>
      </c>
      <c r="D11" s="9"/>
      <c r="E11" s="9"/>
      <c r="F11" s="9"/>
      <c r="G11" s="9"/>
    </row>
    <row r="12" spans="1:7" ht="14.1" customHeight="1">
      <c r="A12" s="10" t="s">
        <v>24</v>
      </c>
      <c r="B12" s="9">
        <v>67</v>
      </c>
      <c r="C12" s="9">
        <v>30646573.035999998</v>
      </c>
      <c r="D12" s="9"/>
      <c r="E12" s="9"/>
      <c r="F12" s="9"/>
      <c r="G12" s="9"/>
    </row>
    <row r="13" spans="1:7" ht="14.1" customHeight="1">
      <c r="A13" s="10" t="s">
        <v>25</v>
      </c>
      <c r="B13" s="9">
        <v>53</v>
      </c>
      <c r="C13" s="9">
        <v>1545573.1662999999</v>
      </c>
      <c r="D13" s="9"/>
      <c r="E13" s="9"/>
      <c r="F13" s="9"/>
      <c r="G13" s="9"/>
    </row>
    <row r="14" spans="1:7" ht="14.1" customHeight="1">
      <c r="A14" s="10" t="s">
        <v>26</v>
      </c>
      <c r="B14" s="9">
        <v>64</v>
      </c>
      <c r="C14" s="9">
        <v>1526531.0517</v>
      </c>
      <c r="D14" s="9"/>
      <c r="E14" s="9"/>
      <c r="F14" s="9"/>
      <c r="G14" s="9"/>
    </row>
    <row r="15" spans="1:7" ht="14.1" customHeight="1">
      <c r="A15" s="10" t="s">
        <v>27</v>
      </c>
      <c r="B15" s="9">
        <v>55</v>
      </c>
      <c r="C15" s="9">
        <v>646706.83279999997</v>
      </c>
      <c r="D15" s="9"/>
      <c r="E15" s="9"/>
      <c r="F15" s="9"/>
      <c r="G15" s="9"/>
    </row>
    <row r="16" spans="1:7" ht="14.1" customHeight="1">
      <c r="A16" s="10" t="s">
        <v>28</v>
      </c>
      <c r="B16" s="9">
        <v>69</v>
      </c>
      <c r="C16" s="9">
        <v>24997854.599800002</v>
      </c>
      <c r="D16" s="9"/>
      <c r="E16" s="9"/>
      <c r="F16" s="9"/>
      <c r="G16" s="9"/>
    </row>
    <row r="17" spans="1:7" ht="14.1" customHeight="1">
      <c r="A17" s="10" t="s">
        <v>29</v>
      </c>
      <c r="B17" s="9">
        <v>63</v>
      </c>
      <c r="C17" s="9">
        <v>1134227.2805000001</v>
      </c>
      <c r="D17" s="9"/>
      <c r="E17" s="9"/>
      <c r="F17" s="9"/>
      <c r="G17" s="9"/>
    </row>
    <row r="18" spans="1:7" ht="14.1" customHeight="1">
      <c r="A18" s="10" t="s">
        <v>30</v>
      </c>
      <c r="B18" s="9">
        <v>73</v>
      </c>
      <c r="C18" s="9">
        <v>4116914.9116000002</v>
      </c>
      <c r="D18" s="9"/>
      <c r="E18" s="9"/>
      <c r="F18" s="9"/>
      <c r="G18" s="9"/>
    </row>
    <row r="19" spans="1:7" ht="14.1" customHeight="1">
      <c r="A19" s="8" t="s">
        <v>31</v>
      </c>
      <c r="B19" s="9">
        <v>634</v>
      </c>
      <c r="C19" s="9">
        <v>32580797.577100001</v>
      </c>
      <c r="D19" s="9"/>
      <c r="E19" s="9"/>
      <c r="F19" s="9"/>
      <c r="G19" s="9"/>
    </row>
    <row r="20" spans="1:7" ht="14.1" customHeight="1">
      <c r="A20" s="10" t="s">
        <v>30</v>
      </c>
      <c r="B20" s="9">
        <v>62</v>
      </c>
      <c r="C20" s="9">
        <v>1130044.7572999999</v>
      </c>
      <c r="D20" s="9"/>
      <c r="E20" s="9"/>
      <c r="F20" s="9"/>
      <c r="G20" s="9"/>
    </row>
    <row r="21" spans="1:7" ht="14.1" customHeight="1">
      <c r="A21" s="10" t="s">
        <v>32</v>
      </c>
      <c r="B21" s="9">
        <v>54</v>
      </c>
      <c r="C21" s="9">
        <v>1502206.0656000001</v>
      </c>
      <c r="D21" s="9"/>
      <c r="E21" s="9"/>
      <c r="F21" s="9"/>
      <c r="G21" s="9"/>
    </row>
    <row r="22" spans="1:7" ht="14.1" customHeight="1">
      <c r="A22" s="10" t="s">
        <v>33</v>
      </c>
      <c r="B22" s="9">
        <v>60</v>
      </c>
      <c r="C22" s="9">
        <v>2214170.0306000002</v>
      </c>
      <c r="D22" s="9"/>
      <c r="E22" s="9"/>
      <c r="F22" s="9"/>
      <c r="G22" s="9"/>
    </row>
    <row r="23" spans="1:7" ht="14.1" customHeight="1">
      <c r="A23" s="10" t="s">
        <v>34</v>
      </c>
      <c r="B23" s="9">
        <v>69</v>
      </c>
      <c r="C23" s="9">
        <v>2135089.5962</v>
      </c>
      <c r="D23" s="9"/>
      <c r="E23" s="9"/>
      <c r="F23" s="9"/>
      <c r="G23" s="9"/>
    </row>
    <row r="24" spans="1:7" ht="14.1" customHeight="1">
      <c r="A24" s="8" t="s">
        <v>35</v>
      </c>
      <c r="B24" s="9">
        <v>-103</v>
      </c>
      <c r="C24" s="9">
        <v>33925996.0704</v>
      </c>
      <c r="D24" s="9"/>
      <c r="E24" s="9"/>
      <c r="F24" s="9"/>
      <c r="G24" s="9"/>
    </row>
    <row r="25" spans="1:7" ht="14.1" customHeight="1">
      <c r="A25" s="8" t="s">
        <v>36</v>
      </c>
      <c r="B25" s="11">
        <v>-16.246056782334385</v>
      </c>
      <c r="C25" s="11">
        <v>104.12880774363084</v>
      </c>
      <c r="D25" s="11"/>
      <c r="E25" s="11"/>
      <c r="F25" s="11"/>
      <c r="G25" s="11"/>
    </row>
    <row r="26" spans="1:7" ht="14.1" customHeight="1">
      <c r="A26" s="8" t="s">
        <v>37</v>
      </c>
      <c r="B26" s="9">
        <v>20742</v>
      </c>
      <c r="C26" s="9">
        <v>286999045.49790001</v>
      </c>
      <c r="D26" s="9"/>
      <c r="E26" s="9"/>
      <c r="F26" s="9"/>
      <c r="G26" s="9"/>
    </row>
    <row r="27" spans="1:7" ht="14.1" customHeight="1">
      <c r="A27" s="8" t="s">
        <v>38</v>
      </c>
      <c r="B27" s="9">
        <v>817</v>
      </c>
      <c r="C27" s="9">
        <v>38432263.269500002</v>
      </c>
      <c r="D27" s="9"/>
      <c r="E27" s="9"/>
      <c r="F27" s="9"/>
      <c r="G27" s="9"/>
    </row>
    <row r="28" spans="1:7" ht="14.1" customHeight="1">
      <c r="A28" s="8" t="s">
        <v>39</v>
      </c>
      <c r="B28" s="9">
        <v>782</v>
      </c>
      <c r="C28" s="9">
        <v>44931956.322499998</v>
      </c>
      <c r="D28" s="9"/>
      <c r="E28" s="9"/>
      <c r="F28" s="9"/>
      <c r="G28" s="9"/>
    </row>
    <row r="29" spans="1:7" ht="14.1" customHeight="1">
      <c r="A29" s="8" t="s">
        <v>40</v>
      </c>
      <c r="B29" s="9">
        <v>568</v>
      </c>
      <c r="C29" s="9">
        <v>23577239.3257</v>
      </c>
      <c r="D29" s="9"/>
      <c r="E29" s="9"/>
      <c r="F29" s="9"/>
      <c r="G29" s="9"/>
    </row>
    <row r="30" spans="1:7" ht="14.1" customHeight="1">
      <c r="A30" s="8" t="s">
        <v>41</v>
      </c>
      <c r="B30" s="9">
        <v>546</v>
      </c>
      <c r="C30" s="9">
        <v>9962282.1613999996</v>
      </c>
      <c r="D30" s="9"/>
      <c r="E30" s="9"/>
      <c r="F30" s="9"/>
      <c r="G30" s="9"/>
    </row>
    <row r="31" spans="1:7" ht="14.1" customHeight="1">
      <c r="A31" s="8" t="s">
        <v>42</v>
      </c>
      <c r="B31" s="9">
        <v>404</v>
      </c>
      <c r="C31" s="9">
        <v>12599132.2568</v>
      </c>
      <c r="D31" s="9"/>
      <c r="E31" s="9"/>
      <c r="F31" s="9"/>
      <c r="G31" s="9"/>
    </row>
    <row r="32" spans="1:7" ht="14.1" customHeight="1">
      <c r="A32" s="8" t="s">
        <v>43</v>
      </c>
      <c r="B32" s="9">
        <v>516</v>
      </c>
      <c r="C32" s="9">
        <v>11805105.039100001</v>
      </c>
      <c r="D32" s="9"/>
      <c r="E32" s="9"/>
      <c r="F32" s="9"/>
      <c r="G32" s="9"/>
    </row>
    <row r="33" spans="1:7" ht="14.1" customHeight="1">
      <c r="A33" s="8" t="s">
        <v>44</v>
      </c>
      <c r="B33" s="9">
        <v>670</v>
      </c>
      <c r="C33" s="9">
        <v>6851154.5175000001</v>
      </c>
      <c r="D33" s="9"/>
      <c r="E33" s="9"/>
      <c r="F33" s="9"/>
      <c r="G33" s="9"/>
    </row>
    <row r="34" spans="1:7" ht="14.1" customHeight="1">
      <c r="A34" s="8" t="s">
        <v>45</v>
      </c>
      <c r="B34" s="9">
        <v>638</v>
      </c>
      <c r="C34" s="9">
        <v>14294562.2206</v>
      </c>
      <c r="D34" s="9"/>
      <c r="E34" s="9"/>
      <c r="F34" s="9"/>
      <c r="G34" s="9"/>
    </row>
    <row r="35" spans="1:7" ht="14.1" customHeight="1">
      <c r="A35" s="8" t="s">
        <v>46</v>
      </c>
      <c r="B35" s="9">
        <v>502</v>
      </c>
      <c r="C35" s="9">
        <v>11573208.208000001</v>
      </c>
      <c r="D35" s="9"/>
      <c r="E35" s="9"/>
      <c r="F35" s="9"/>
      <c r="G35" s="9"/>
    </row>
    <row r="36" spans="1:7" ht="14.1" customHeight="1">
      <c r="A36" s="8" t="s">
        <v>47</v>
      </c>
      <c r="B36" s="9">
        <v>496</v>
      </c>
      <c r="C36" s="9">
        <v>12123094.4659</v>
      </c>
      <c r="D36" s="9"/>
      <c r="E36" s="9"/>
      <c r="F36" s="9"/>
      <c r="G36" s="9"/>
    </row>
    <row r="37" spans="1:7" ht="14.1" customHeight="1">
      <c r="A37" s="8" t="s">
        <v>48</v>
      </c>
      <c r="B37" s="9">
        <v>14803</v>
      </c>
      <c r="C37" s="9">
        <v>100849047.71089999</v>
      </c>
      <c r="D37" s="9"/>
      <c r="E37" s="9"/>
      <c r="F37" s="9"/>
      <c r="G37" s="9"/>
    </row>
    <row r="38" spans="1:7" ht="14.1" customHeight="1">
      <c r="A38" s="8" t="s">
        <v>49</v>
      </c>
      <c r="B38" s="9">
        <v>21273</v>
      </c>
      <c r="C38" s="9">
        <v>353505839.14539999</v>
      </c>
      <c r="D38" s="9"/>
      <c r="E38" s="9"/>
      <c r="F38" s="9"/>
      <c r="G38" s="9"/>
    </row>
    <row r="39" spans="1:7" ht="14.1" customHeight="1">
      <c r="A39" s="8" t="s">
        <v>83</v>
      </c>
      <c r="B39" s="9">
        <v>20401</v>
      </c>
      <c r="C39" s="9">
        <v>350429878.14539999</v>
      </c>
      <c r="D39" s="9"/>
      <c r="E39" s="9"/>
      <c r="F39" s="9"/>
      <c r="G39" s="9"/>
    </row>
    <row r="40" spans="1:7" ht="11.25">
      <c r="A40" s="8"/>
      <c r="B40" s="9"/>
      <c r="C40" s="9"/>
      <c r="D40" s="9"/>
      <c r="E40" s="9"/>
      <c r="F40" s="9"/>
      <c r="G40" s="9"/>
    </row>
    <row r="41" spans="1:7" ht="38.1" customHeight="1">
      <c r="A41" s="90" t="s">
        <v>84</v>
      </c>
      <c r="B41" s="90" t="s">
        <v>84</v>
      </c>
      <c r="C41" s="90" t="s">
        <v>84</v>
      </c>
      <c r="D41" s="90" t="s">
        <v>84</v>
      </c>
      <c r="E41" s="90" t="s">
        <v>84</v>
      </c>
      <c r="F41" s="90" t="s">
        <v>84</v>
      </c>
      <c r="G41" s="90" t="s">
        <v>84</v>
      </c>
    </row>
  </sheetData>
  <mergeCells count="7">
    <mergeCell ref="B6:C6"/>
    <mergeCell ref="A41:G41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0"/>
  <sheetViews>
    <sheetView workbookViewId="0"/>
  </sheetViews>
  <sheetFormatPr defaultRowHeight="10.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>
      <c r="A1" s="4" t="s">
        <v>85</v>
      </c>
      <c r="B1" s="87" t="s">
        <v>86</v>
      </c>
      <c r="C1" s="87" t="s">
        <v>86</v>
      </c>
      <c r="D1" s="87" t="s">
        <v>86</v>
      </c>
      <c r="E1" s="87" t="s">
        <v>86</v>
      </c>
      <c r="F1" s="87" t="s">
        <v>86</v>
      </c>
      <c r="G1" s="87" t="s">
        <v>86</v>
      </c>
    </row>
    <row r="2" spans="1:7">
      <c r="A2" s="4" t="s">
        <v>87</v>
      </c>
      <c r="B2" s="87" t="s">
        <v>88</v>
      </c>
      <c r="C2" s="87" t="s">
        <v>88</v>
      </c>
      <c r="D2" s="87" t="s">
        <v>88</v>
      </c>
      <c r="E2" s="87" t="s">
        <v>88</v>
      </c>
      <c r="F2" s="87" t="s">
        <v>88</v>
      </c>
      <c r="G2" s="87" t="s">
        <v>88</v>
      </c>
    </row>
    <row r="3" spans="1:7">
      <c r="A3" s="88" t="s">
        <v>4</v>
      </c>
      <c r="B3" s="89" t="s">
        <v>4</v>
      </c>
      <c r="C3" s="89" t="s">
        <v>4</v>
      </c>
      <c r="D3" s="89" t="s">
        <v>4</v>
      </c>
      <c r="E3" s="89" t="s">
        <v>4</v>
      </c>
      <c r="F3" s="89" t="s">
        <v>4</v>
      </c>
      <c r="G3" s="89" t="s">
        <v>4</v>
      </c>
    </row>
    <row r="4" spans="1:7">
      <c r="A4" s="7" t="s">
        <v>5</v>
      </c>
      <c r="B4" s="87" t="s">
        <v>89</v>
      </c>
      <c r="C4" s="87" t="s">
        <v>89</v>
      </c>
      <c r="D4" s="6"/>
      <c r="E4" s="6"/>
      <c r="F4" s="6"/>
      <c r="G4" s="6"/>
    </row>
    <row r="5" spans="1:7">
      <c r="A5" s="7" t="s">
        <v>9</v>
      </c>
      <c r="B5" s="87" t="s">
        <v>90</v>
      </c>
      <c r="C5" s="87" t="s">
        <v>90</v>
      </c>
      <c r="D5" s="6"/>
      <c r="E5" s="6"/>
      <c r="F5" s="6"/>
      <c r="G5" s="6"/>
    </row>
    <row r="6" spans="1:7">
      <c r="A6" s="7" t="s">
        <v>13</v>
      </c>
      <c r="B6" s="87" t="s">
        <v>14</v>
      </c>
      <c r="C6" s="87" t="s">
        <v>14</v>
      </c>
      <c r="D6" s="6"/>
      <c r="E6" s="6"/>
      <c r="F6" s="6"/>
      <c r="G6" s="6"/>
    </row>
    <row r="7" spans="1:7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>
      <c r="A9" s="8" t="s">
        <v>21</v>
      </c>
      <c r="B9" s="9">
        <v>185</v>
      </c>
      <c r="C9" s="9">
        <v>712447.58799999999</v>
      </c>
      <c r="D9" s="9"/>
      <c r="E9" s="9"/>
      <c r="F9" s="9"/>
      <c r="G9" s="9"/>
    </row>
    <row r="10" spans="1:7" ht="14.1" customHeight="1">
      <c r="A10" s="10" t="s">
        <v>22</v>
      </c>
      <c r="B10" s="9">
        <v>14</v>
      </c>
      <c r="C10" s="9">
        <v>88913.395600000003</v>
      </c>
      <c r="D10" s="9"/>
      <c r="E10" s="9"/>
      <c r="F10" s="9"/>
      <c r="G10" s="9"/>
    </row>
    <row r="11" spans="1:7" ht="14.1" customHeight="1">
      <c r="A11" s="10" t="s">
        <v>23</v>
      </c>
      <c r="B11" s="9">
        <v>10</v>
      </c>
      <c r="C11" s="9">
        <v>98748.9568</v>
      </c>
      <c r="D11" s="9"/>
      <c r="E11" s="9"/>
      <c r="F11" s="9"/>
      <c r="G11" s="9"/>
    </row>
    <row r="12" spans="1:7" ht="14.1" customHeight="1">
      <c r="A12" s="10" t="s">
        <v>24</v>
      </c>
      <c r="B12" s="9">
        <v>25</v>
      </c>
      <c r="C12" s="9">
        <v>56342.0144</v>
      </c>
      <c r="D12" s="9"/>
      <c r="E12" s="9"/>
      <c r="F12" s="9"/>
      <c r="G12" s="9"/>
    </row>
    <row r="13" spans="1:7" ht="14.1" customHeight="1">
      <c r="A13" s="10" t="s">
        <v>25</v>
      </c>
      <c r="B13" s="9">
        <v>25</v>
      </c>
      <c r="C13" s="9">
        <v>18982.651000000002</v>
      </c>
      <c r="D13" s="9"/>
      <c r="E13" s="9"/>
      <c r="F13" s="9"/>
      <c r="G13" s="9"/>
    </row>
    <row r="14" spans="1:7" ht="14.1" customHeight="1">
      <c r="A14" s="10" t="s">
        <v>26</v>
      </c>
      <c r="B14" s="9">
        <v>22</v>
      </c>
      <c r="C14" s="9">
        <v>47311.083700000003</v>
      </c>
      <c r="D14" s="9"/>
      <c r="E14" s="9"/>
      <c r="F14" s="9"/>
      <c r="G14" s="9"/>
    </row>
    <row r="15" spans="1:7" ht="14.1" customHeight="1">
      <c r="A15" s="10" t="s">
        <v>27</v>
      </c>
      <c r="B15" s="9">
        <v>27</v>
      </c>
      <c r="C15" s="9">
        <v>90045.463099999994</v>
      </c>
      <c r="D15" s="9"/>
      <c r="E15" s="9"/>
      <c r="F15" s="9"/>
      <c r="G15" s="9"/>
    </row>
    <row r="16" spans="1:7" ht="14.1" customHeight="1">
      <c r="A16" s="10" t="s">
        <v>28</v>
      </c>
      <c r="B16" s="9">
        <v>19</v>
      </c>
      <c r="C16" s="9">
        <v>172551.76070000001</v>
      </c>
      <c r="D16" s="9"/>
      <c r="E16" s="9"/>
      <c r="F16" s="9"/>
      <c r="G16" s="9"/>
    </row>
    <row r="17" spans="1:7" ht="14.1" customHeight="1">
      <c r="A17" s="10" t="s">
        <v>29</v>
      </c>
      <c r="B17" s="9">
        <v>19</v>
      </c>
      <c r="C17" s="9">
        <v>87463.111399999994</v>
      </c>
      <c r="D17" s="9"/>
      <c r="E17" s="9"/>
      <c r="F17" s="9"/>
      <c r="G17" s="9"/>
    </row>
    <row r="18" spans="1:7" ht="14.1" customHeight="1">
      <c r="A18" s="10" t="s">
        <v>30</v>
      </c>
      <c r="B18" s="9">
        <v>24</v>
      </c>
      <c r="C18" s="9">
        <v>52089.151299999998</v>
      </c>
      <c r="D18" s="9"/>
      <c r="E18" s="9"/>
      <c r="F18" s="9"/>
      <c r="G18" s="9"/>
    </row>
    <row r="19" spans="1:7" ht="14.1" customHeight="1">
      <c r="A19" s="8" t="s">
        <v>31</v>
      </c>
      <c r="B19" s="9">
        <v>171</v>
      </c>
      <c r="C19" s="9">
        <v>893266.23349999997</v>
      </c>
      <c r="D19" s="9"/>
      <c r="E19" s="9"/>
      <c r="F19" s="9"/>
      <c r="G19" s="9"/>
    </row>
    <row r="20" spans="1:7" ht="14.1" customHeight="1">
      <c r="A20" s="10" t="s">
        <v>30</v>
      </c>
      <c r="B20" s="9">
        <v>19</v>
      </c>
      <c r="C20" s="9">
        <v>50063.688699999999</v>
      </c>
      <c r="D20" s="9"/>
      <c r="E20" s="9"/>
      <c r="F20" s="9"/>
      <c r="G20" s="9"/>
    </row>
    <row r="21" spans="1:7" ht="14.1" customHeight="1">
      <c r="A21" s="10" t="s">
        <v>32</v>
      </c>
      <c r="B21" s="9">
        <v>19</v>
      </c>
      <c r="C21" s="9">
        <v>90950.323199999999</v>
      </c>
      <c r="D21" s="9"/>
      <c r="E21" s="9"/>
      <c r="F21" s="9"/>
      <c r="G21" s="9"/>
    </row>
    <row r="22" spans="1:7" ht="14.1" customHeight="1">
      <c r="A22" s="10" t="s">
        <v>33</v>
      </c>
      <c r="B22" s="9">
        <v>38</v>
      </c>
      <c r="C22" s="9">
        <v>410780.2463</v>
      </c>
      <c r="D22" s="9"/>
      <c r="E22" s="9"/>
      <c r="F22" s="9"/>
      <c r="G22" s="9"/>
    </row>
    <row r="23" spans="1:7" ht="14.1" customHeight="1">
      <c r="A23" s="10" t="s">
        <v>34</v>
      </c>
      <c r="B23" s="9">
        <v>13</v>
      </c>
      <c r="C23" s="9">
        <v>103873.20239999999</v>
      </c>
      <c r="D23" s="9"/>
      <c r="E23" s="9"/>
      <c r="F23" s="9"/>
      <c r="G23" s="9"/>
    </row>
    <row r="24" spans="1:7" ht="14.1" customHeight="1">
      <c r="A24" s="8" t="s">
        <v>35</v>
      </c>
      <c r="B24" s="9">
        <v>14</v>
      </c>
      <c r="C24" s="9">
        <v>-180818.64550000001</v>
      </c>
      <c r="D24" s="9"/>
      <c r="E24" s="9"/>
      <c r="F24" s="9"/>
      <c r="G24" s="9"/>
    </row>
    <row r="25" spans="1:7" ht="14.1" customHeight="1">
      <c r="A25" s="8" t="s">
        <v>36</v>
      </c>
      <c r="B25" s="11">
        <v>8.1871345029239766</v>
      </c>
      <c r="C25" s="11">
        <v>-20.242413596170039</v>
      </c>
      <c r="D25" s="11"/>
      <c r="E25" s="11"/>
      <c r="F25" s="11"/>
      <c r="G25" s="11"/>
    </row>
    <row r="26" spans="1:7" ht="14.1" customHeight="1">
      <c r="A26" s="8" t="s">
        <v>91</v>
      </c>
      <c r="B26" s="9">
        <v>46074</v>
      </c>
      <c r="C26" s="9">
        <v>211518546.19049999</v>
      </c>
      <c r="D26" s="9"/>
      <c r="E26" s="9"/>
      <c r="F26" s="9"/>
      <c r="G26" s="9"/>
    </row>
    <row r="27" spans="1:7" ht="14.1" customHeight="1">
      <c r="A27" s="8" t="s">
        <v>38</v>
      </c>
      <c r="B27" s="9">
        <v>241</v>
      </c>
      <c r="C27" s="9">
        <v>1498870.0053999999</v>
      </c>
      <c r="D27" s="9"/>
      <c r="E27" s="9"/>
      <c r="F27" s="9"/>
      <c r="G27" s="9"/>
    </row>
    <row r="28" spans="1:7" ht="14.1" customHeight="1">
      <c r="A28" s="8" t="s">
        <v>39</v>
      </c>
      <c r="B28" s="9">
        <v>310</v>
      </c>
      <c r="C28" s="9">
        <v>3654259.1309000002</v>
      </c>
      <c r="D28" s="9"/>
      <c r="E28" s="9"/>
      <c r="F28" s="9"/>
      <c r="G28" s="9"/>
    </row>
    <row r="29" spans="1:7" ht="14.1" customHeight="1">
      <c r="A29" s="8" t="s">
        <v>40</v>
      </c>
      <c r="B29" s="9">
        <v>328</v>
      </c>
      <c r="C29" s="9">
        <v>3036818.6765000001</v>
      </c>
      <c r="D29" s="9"/>
      <c r="E29" s="9"/>
      <c r="F29" s="9"/>
      <c r="G29" s="9"/>
    </row>
    <row r="30" spans="1:7" ht="14.1" customHeight="1">
      <c r="A30" s="8" t="s">
        <v>41</v>
      </c>
      <c r="B30" s="9">
        <v>372</v>
      </c>
      <c r="C30" s="9">
        <v>5046755.4919999996</v>
      </c>
      <c r="D30" s="9"/>
      <c r="E30" s="9"/>
      <c r="F30" s="9"/>
      <c r="G30" s="9"/>
    </row>
    <row r="31" spans="1:7" ht="14.1" customHeight="1">
      <c r="A31" s="8" t="s">
        <v>42</v>
      </c>
      <c r="B31" s="9">
        <v>423</v>
      </c>
      <c r="C31" s="9">
        <v>5863172.7866000002</v>
      </c>
      <c r="D31" s="9"/>
      <c r="E31" s="9"/>
      <c r="F31" s="9"/>
      <c r="G31" s="9"/>
    </row>
    <row r="32" spans="1:7" ht="14.1" customHeight="1">
      <c r="A32" s="8" t="s">
        <v>43</v>
      </c>
      <c r="B32" s="9">
        <v>475</v>
      </c>
      <c r="C32" s="9">
        <v>5906489.0679000001</v>
      </c>
      <c r="D32" s="9"/>
      <c r="E32" s="9"/>
      <c r="F32" s="9"/>
      <c r="G32" s="9"/>
    </row>
    <row r="33" spans="1:7" ht="14.1" customHeight="1">
      <c r="A33" s="8" t="s">
        <v>44</v>
      </c>
      <c r="B33" s="9">
        <v>610</v>
      </c>
      <c r="C33" s="9">
        <v>4173089.8007999999</v>
      </c>
      <c r="D33" s="9"/>
      <c r="E33" s="9"/>
      <c r="F33" s="9"/>
      <c r="G33" s="9"/>
    </row>
    <row r="34" spans="1:7" ht="14.1" customHeight="1">
      <c r="A34" s="8" t="s">
        <v>45</v>
      </c>
      <c r="B34" s="9">
        <v>726</v>
      </c>
      <c r="C34" s="9">
        <v>8497729.5186999999</v>
      </c>
      <c r="D34" s="9"/>
      <c r="E34" s="9"/>
      <c r="F34" s="9"/>
      <c r="G34" s="9"/>
    </row>
    <row r="35" spans="1:7" ht="14.1" customHeight="1">
      <c r="A35" s="8" t="s">
        <v>46</v>
      </c>
      <c r="B35" s="9">
        <v>580</v>
      </c>
      <c r="C35" s="9">
        <v>9248862.1427999996</v>
      </c>
      <c r="D35" s="9"/>
      <c r="E35" s="9"/>
      <c r="F35" s="9"/>
      <c r="G35" s="9"/>
    </row>
    <row r="36" spans="1:7" ht="14.1" customHeight="1">
      <c r="A36" s="8" t="s">
        <v>47</v>
      </c>
      <c r="B36" s="9">
        <v>323</v>
      </c>
      <c r="C36" s="9">
        <v>9670731.5972000007</v>
      </c>
      <c r="D36" s="9"/>
      <c r="E36" s="9"/>
      <c r="F36" s="9"/>
      <c r="G36" s="9"/>
    </row>
    <row r="37" spans="1:7" ht="14.1" customHeight="1">
      <c r="A37" s="8" t="s">
        <v>92</v>
      </c>
      <c r="B37" s="9">
        <v>41686</v>
      </c>
      <c r="C37" s="9">
        <v>154921767.97170001</v>
      </c>
      <c r="D37" s="9"/>
      <c r="E37" s="9"/>
      <c r="F37" s="9"/>
      <c r="G37" s="9"/>
    </row>
    <row r="38" spans="1:7" ht="14.1" customHeight="1">
      <c r="A38" s="8" t="s">
        <v>83</v>
      </c>
      <c r="B38" s="9">
        <v>46259</v>
      </c>
      <c r="C38" s="9">
        <v>212230993.77849999</v>
      </c>
      <c r="D38" s="9"/>
      <c r="E38" s="9"/>
      <c r="F38" s="9"/>
      <c r="G38" s="9"/>
    </row>
    <row r="39" spans="1:7" ht="11.25">
      <c r="A39" s="8"/>
      <c r="B39" s="9"/>
      <c r="C39" s="9"/>
      <c r="D39" s="9"/>
      <c r="E39" s="9"/>
      <c r="F39" s="9"/>
      <c r="G39" s="9"/>
    </row>
    <row r="40" spans="1:7" ht="38.1" customHeight="1">
      <c r="A40" s="90" t="s">
        <v>84</v>
      </c>
      <c r="B40" s="90" t="s">
        <v>84</v>
      </c>
      <c r="C40" s="90" t="s">
        <v>84</v>
      </c>
      <c r="D40" s="90" t="s">
        <v>84</v>
      </c>
      <c r="E40" s="90" t="s">
        <v>84</v>
      </c>
      <c r="F40" s="90" t="s">
        <v>84</v>
      </c>
      <c r="G40" s="90" t="s">
        <v>84</v>
      </c>
    </row>
  </sheetData>
  <mergeCells count="7">
    <mergeCell ref="B6:C6"/>
    <mergeCell ref="A40:G40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4"/>
  <sheetViews>
    <sheetView workbookViewId="0">
      <selection sqref="A1:D1"/>
    </sheetView>
  </sheetViews>
  <sheetFormatPr defaultRowHeight="14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>
      <c r="A1" s="91" t="s">
        <v>93</v>
      </c>
      <c r="B1" s="92" t="s">
        <v>93</v>
      </c>
      <c r="C1" s="92" t="s">
        <v>93</v>
      </c>
      <c r="D1" s="93" t="s">
        <v>93</v>
      </c>
    </row>
    <row r="2" spans="1:4" ht="20.100000000000001" customHeight="1"/>
    <row r="3" spans="1:4" ht="20.100000000000001" customHeight="1"/>
    <row r="4" spans="1:4" ht="20.100000000000001" customHeight="1">
      <c r="A4" s="94" t="s">
        <v>52</v>
      </c>
      <c r="B4" s="95" t="s">
        <v>52</v>
      </c>
      <c r="C4" s="95" t="s">
        <v>52</v>
      </c>
      <c r="D4" s="96" t="s">
        <v>52</v>
      </c>
    </row>
    <row r="5" spans="1:4" ht="20.100000000000001" customHeight="1"/>
    <row r="6" spans="1:4" ht="20.100000000000001" customHeight="1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>
      <c r="A7" s="13" t="s">
        <v>56</v>
      </c>
      <c r="B7" s="14">
        <v>712447.58799999999</v>
      </c>
      <c r="C7" s="14">
        <v>519055.04729999998</v>
      </c>
      <c r="D7" s="16">
        <v>0.72855190478938081</v>
      </c>
    </row>
    <row r="8" spans="1:4" ht="20.100000000000001" customHeight="1">
      <c r="A8" s="13">
        <v>2025</v>
      </c>
      <c r="B8" s="14">
        <v>1498870.0053999999</v>
      </c>
      <c r="C8" s="14">
        <v>1498870.0053999999</v>
      </c>
      <c r="D8" s="16">
        <v>1</v>
      </c>
    </row>
    <row r="9" spans="1:4" ht="20.100000000000001" customHeight="1">
      <c r="A9" s="13">
        <v>2024</v>
      </c>
      <c r="B9" s="14">
        <v>3654259.1309000002</v>
      </c>
      <c r="C9" s="14">
        <v>3654259.1309000002</v>
      </c>
      <c r="D9" s="16">
        <v>1</v>
      </c>
    </row>
    <row r="10" spans="1:4" ht="20.100000000000001" customHeight="1">
      <c r="A10" s="13">
        <v>2023</v>
      </c>
      <c r="B10" s="14">
        <v>3036818.6765000001</v>
      </c>
      <c r="C10" s="14">
        <v>3036818.6765000001</v>
      </c>
      <c r="D10" s="16">
        <v>1</v>
      </c>
    </row>
    <row r="11" spans="1:4" ht="20.100000000000001" customHeight="1">
      <c r="A11" s="13">
        <v>2022</v>
      </c>
      <c r="B11" s="14">
        <v>5046755.4919999996</v>
      </c>
      <c r="C11" s="14">
        <v>4419539.4934999999</v>
      </c>
      <c r="D11" s="16">
        <v>0.87571896449228648</v>
      </c>
    </row>
    <row r="12" spans="1:4" ht="20.100000000000001" customHeight="1">
      <c r="A12" s="13">
        <v>2021</v>
      </c>
      <c r="B12" s="14">
        <v>5863172.7866000002</v>
      </c>
      <c r="C12" s="14">
        <v>5029327.7598999999</v>
      </c>
      <c r="D12" s="16">
        <v>0.85778262775988579</v>
      </c>
    </row>
    <row r="13" spans="1:4" ht="20.100000000000001" customHeight="1">
      <c r="A13" s="13">
        <v>2020</v>
      </c>
      <c r="B13" s="14">
        <v>5906489.0679000001</v>
      </c>
      <c r="C13" s="14">
        <v>4452252.3770000003</v>
      </c>
      <c r="D13" s="16">
        <v>0.75378999703845362</v>
      </c>
    </row>
    <row r="14" spans="1:4" ht="20.100000000000001" customHeight="1">
      <c r="A14" s="13">
        <v>2019</v>
      </c>
      <c r="B14" s="14">
        <v>4173089.8007999999</v>
      </c>
      <c r="C14" s="14">
        <v>4173089.8007999999</v>
      </c>
      <c r="D14" s="16">
        <v>1</v>
      </c>
    </row>
    <row r="15" spans="1:4" ht="20.100000000000001" customHeight="1">
      <c r="A15" s="13">
        <v>2018</v>
      </c>
      <c r="B15" s="14">
        <v>8497729.5186999999</v>
      </c>
      <c r="C15" s="14">
        <v>8497729.5186999999</v>
      </c>
      <c r="D15" s="16">
        <v>1</v>
      </c>
    </row>
    <row r="16" spans="1:4" ht="20.100000000000001" customHeight="1">
      <c r="A16" s="13">
        <v>2017</v>
      </c>
      <c r="B16" s="14">
        <v>9248862.1427999996</v>
      </c>
      <c r="C16" s="14">
        <v>9248862.1427999996</v>
      </c>
      <c r="D16" s="16">
        <v>1</v>
      </c>
    </row>
    <row r="17" spans="1:4" ht="20.100000000000001" customHeight="1">
      <c r="A17" s="13">
        <v>2016</v>
      </c>
      <c r="B17" s="14">
        <v>9670731.5972000007</v>
      </c>
      <c r="C17" s="14">
        <v>7280496.7954000002</v>
      </c>
      <c r="D17" s="16">
        <v>0.7528382648431633</v>
      </c>
    </row>
    <row r="18" spans="1:4" ht="20.100000000000001" customHeight="1">
      <c r="A18" s="13">
        <v>2015</v>
      </c>
      <c r="B18" s="14">
        <v>10965485.3455</v>
      </c>
      <c r="C18" s="14">
        <v>10965485.3455</v>
      </c>
      <c r="D18" s="16">
        <v>1</v>
      </c>
    </row>
    <row r="19" spans="1:4" ht="20.100000000000001" customHeight="1">
      <c r="A19" s="13">
        <v>2014</v>
      </c>
      <c r="B19" s="14">
        <v>10276569.6558</v>
      </c>
      <c r="C19" s="14">
        <v>8984755.9310999997</v>
      </c>
      <c r="D19" s="16">
        <v>0.87429523975727519</v>
      </c>
    </row>
    <row r="20" spans="1:4" ht="20.100000000000001" customHeight="1">
      <c r="A20" s="13">
        <v>2013</v>
      </c>
      <c r="B20" s="14">
        <v>9190090.3193999995</v>
      </c>
      <c r="C20" s="14">
        <v>6663292.9042999996</v>
      </c>
      <c r="D20" s="16">
        <v>0.72505194973263676</v>
      </c>
    </row>
    <row r="21" spans="1:4" ht="20.100000000000001" customHeight="1">
      <c r="A21" s="13">
        <v>2012</v>
      </c>
      <c r="B21" s="14">
        <v>12792077.115599999</v>
      </c>
      <c r="C21" s="14">
        <v>11781368.2224</v>
      </c>
      <c r="D21" s="16">
        <v>0.92098946214392075</v>
      </c>
    </row>
    <row r="22" spans="1:4" ht="20.100000000000001" customHeight="1">
      <c r="A22" s="13">
        <v>2011</v>
      </c>
      <c r="B22" s="14">
        <v>14376624.483999999</v>
      </c>
      <c r="C22" s="14">
        <v>12208193.215299999</v>
      </c>
      <c r="D22" s="16">
        <v>0.84916965236775266</v>
      </c>
    </row>
    <row r="23" spans="1:4" ht="20.100000000000001" customHeight="1">
      <c r="A23" s="13">
        <v>2010</v>
      </c>
      <c r="B23" s="14">
        <v>14617872.247199999</v>
      </c>
      <c r="C23" s="14">
        <v>12700365.3718</v>
      </c>
      <c r="D23" s="16">
        <v>0.86882448806683954</v>
      </c>
    </row>
    <row r="24" spans="1:4" ht="20.100000000000001" customHeight="1">
      <c r="A24" s="13">
        <v>2009</v>
      </c>
      <c r="B24" s="14">
        <v>7142593.2884</v>
      </c>
      <c r="C24" s="14">
        <v>6711130.5972999996</v>
      </c>
      <c r="D24" s="16">
        <v>0.93959299183383149</v>
      </c>
    </row>
    <row r="25" spans="1:4" ht="20.100000000000001" customHeight="1">
      <c r="A25" s="13">
        <v>2008</v>
      </c>
      <c r="B25" s="14">
        <v>10691389.809699999</v>
      </c>
      <c r="C25" s="14">
        <v>7962831.6727999998</v>
      </c>
      <c r="D25" s="16">
        <v>0.74478920089281053</v>
      </c>
    </row>
    <row r="26" spans="1:4" ht="20.100000000000001" customHeight="1">
      <c r="A26" s="13">
        <v>2007</v>
      </c>
      <c r="B26" s="14">
        <v>9970545.2920999993</v>
      </c>
      <c r="C26" s="14">
        <v>7749351.9312000005</v>
      </c>
      <c r="D26" s="16">
        <v>0.77722448513824749</v>
      </c>
    </row>
    <row r="27" spans="1:4" ht="20.100000000000001" customHeight="1">
      <c r="A27" s="13">
        <v>2006</v>
      </c>
      <c r="B27" s="14">
        <v>7642335.4139999999</v>
      </c>
      <c r="C27" s="14">
        <v>4713872.9073000001</v>
      </c>
      <c r="D27" s="16">
        <v>0.61681052347750309</v>
      </c>
    </row>
    <row r="28" spans="1:4" ht="20.100000000000001" customHeight="1">
      <c r="A28" s="13">
        <v>2005</v>
      </c>
      <c r="B28" s="14">
        <v>6006953</v>
      </c>
      <c r="C28" s="14">
        <v>3783653.9706999999</v>
      </c>
      <c r="D28" s="16">
        <v>0.62987907025408729</v>
      </c>
    </row>
    <row r="29" spans="1:4" ht="20.100000000000001" customHeight="1">
      <c r="A29" s="13">
        <v>2004</v>
      </c>
      <c r="B29" s="14">
        <v>6940663</v>
      </c>
      <c r="C29" s="14">
        <v>4224092.04</v>
      </c>
      <c r="D29" s="16">
        <v>0.60860065385684337</v>
      </c>
    </row>
    <row r="30" spans="1:4" ht="20.100000000000001" customHeight="1">
      <c r="A30" s="13">
        <v>2003</v>
      </c>
      <c r="B30" s="14">
        <v>7698784</v>
      </c>
      <c r="C30" s="14">
        <v>4219005.5005999999</v>
      </c>
      <c r="D30" s="16">
        <v>0.54800933505862748</v>
      </c>
    </row>
    <row r="31" spans="1:4" ht="20.100000000000001" customHeight="1">
      <c r="A31" s="13">
        <v>2002</v>
      </c>
      <c r="B31" s="14">
        <v>6723058</v>
      </c>
      <c r="C31" s="14">
        <v>4790124.8943999996</v>
      </c>
      <c r="D31" s="16">
        <v>0.71249197826346289</v>
      </c>
    </row>
    <row r="32" spans="1:4" ht="20.100000000000001" customHeight="1">
      <c r="A32" s="13">
        <v>2001</v>
      </c>
      <c r="B32" s="14">
        <v>2784147</v>
      </c>
      <c r="C32" s="14">
        <v>1810577.1140000001</v>
      </c>
      <c r="D32" s="16">
        <v>0.65031663701665177</v>
      </c>
    </row>
    <row r="33" spans="1:4" ht="20.100000000000001" customHeight="1"/>
    <row r="34" spans="1:4" ht="38.1" customHeight="1">
      <c r="A34" s="97" t="s">
        <v>57</v>
      </c>
      <c r="B34" s="98" t="s">
        <v>57</v>
      </c>
      <c r="C34" s="98" t="s">
        <v>57</v>
      </c>
      <c r="D34" s="99" t="s">
        <v>57</v>
      </c>
    </row>
  </sheetData>
  <mergeCells count="3">
    <mergeCell ref="A1:D1"/>
    <mergeCell ref="A4:D4"/>
    <mergeCell ref="A34:D34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4"/>
  <sheetViews>
    <sheetView workbookViewId="0">
      <selection sqref="A1:H1"/>
    </sheetView>
  </sheetViews>
  <sheetFormatPr defaultRowHeight="15"/>
  <cols>
    <col min="1" max="1" width="3" customWidth="1"/>
    <col min="2" max="2" width="20" customWidth="1"/>
    <col min="3" max="3" width="8" customWidth="1"/>
    <col min="4" max="4" width="15" customWidth="1"/>
    <col min="5" max="5" width="2" customWidth="1"/>
    <col min="6" max="6" width="30" customWidth="1"/>
    <col min="7" max="7" width="8" customWidth="1"/>
    <col min="8" max="8" width="15" customWidth="1"/>
  </cols>
  <sheetData>
    <row r="1" spans="1:8" ht="21">
      <c r="A1" s="109" t="s">
        <v>94</v>
      </c>
      <c r="B1" s="109" t="s">
        <v>94</v>
      </c>
      <c r="C1" s="109" t="s">
        <v>94</v>
      </c>
      <c r="D1" s="109" t="s">
        <v>94</v>
      </c>
      <c r="E1" s="109" t="s">
        <v>94</v>
      </c>
      <c r="F1" s="109" t="s">
        <v>94</v>
      </c>
      <c r="G1" s="109" t="s">
        <v>94</v>
      </c>
      <c r="H1" s="109" t="s">
        <v>94</v>
      </c>
    </row>
    <row r="2" spans="1:8" ht="21">
      <c r="A2" s="109" t="s">
        <v>95</v>
      </c>
      <c r="B2" s="109" t="s">
        <v>95</v>
      </c>
      <c r="C2" s="109" t="s">
        <v>95</v>
      </c>
      <c r="D2" s="109" t="s">
        <v>95</v>
      </c>
      <c r="E2" s="21"/>
      <c r="F2" s="109" t="s">
        <v>96</v>
      </c>
      <c r="G2" s="109" t="s">
        <v>96</v>
      </c>
      <c r="H2" s="109" t="s">
        <v>96</v>
      </c>
    </row>
    <row r="3" spans="1:8" ht="16.5">
      <c r="A3" s="23"/>
      <c r="B3" s="23"/>
      <c r="C3" s="23"/>
      <c r="D3" s="23" t="s">
        <v>97</v>
      </c>
      <c r="E3" s="23"/>
      <c r="F3" s="23"/>
      <c r="G3" s="23"/>
      <c r="H3" s="23" t="s">
        <v>97</v>
      </c>
    </row>
    <row r="4" spans="1:8" s="22" customFormat="1" ht="39.950000000000003" customHeight="1">
      <c r="A4" s="110" t="s">
        <v>98</v>
      </c>
      <c r="B4" s="111" t="s">
        <v>98</v>
      </c>
      <c r="C4" s="25" t="s">
        <v>99</v>
      </c>
      <c r="D4" s="27" t="s">
        <v>100</v>
      </c>
      <c r="E4" s="24"/>
      <c r="F4" s="26" t="s">
        <v>101</v>
      </c>
      <c r="G4" s="25" t="s">
        <v>99</v>
      </c>
      <c r="H4" s="27" t="s">
        <v>100</v>
      </c>
    </row>
    <row r="5" spans="1:8">
      <c r="A5" s="107" t="s">
        <v>102</v>
      </c>
      <c r="B5" s="108" t="s">
        <v>102</v>
      </c>
      <c r="C5" s="32">
        <v>14</v>
      </c>
      <c r="D5" s="33">
        <v>2030114.7137</v>
      </c>
      <c r="E5" s="34"/>
      <c r="F5" s="30" t="s">
        <v>103</v>
      </c>
      <c r="G5" s="32">
        <v>2</v>
      </c>
      <c r="H5" s="33">
        <v>2029805.051</v>
      </c>
    </row>
    <row r="6" spans="1:8">
      <c r="A6" s="107" t="s">
        <v>104</v>
      </c>
      <c r="B6" s="108" t="s">
        <v>104</v>
      </c>
      <c r="C6" s="32">
        <v>1</v>
      </c>
      <c r="D6" s="33">
        <v>454349.53970000002</v>
      </c>
      <c r="E6" s="34"/>
      <c r="F6" s="30" t="s">
        <v>105</v>
      </c>
      <c r="G6" s="32">
        <v>5</v>
      </c>
      <c r="H6" s="33">
        <v>617627.97329999995</v>
      </c>
    </row>
    <row r="7" spans="1:8">
      <c r="A7" s="107" t="s">
        <v>106</v>
      </c>
      <c r="B7" s="108" t="s">
        <v>106</v>
      </c>
      <c r="C7" s="32">
        <v>23</v>
      </c>
      <c r="D7" s="33">
        <v>210733.63339999999</v>
      </c>
      <c r="E7" s="34"/>
      <c r="F7" s="30" t="s">
        <v>107</v>
      </c>
      <c r="G7" s="32">
        <v>55</v>
      </c>
      <c r="H7" s="33">
        <v>232193.18299999999</v>
      </c>
    </row>
    <row r="8" spans="1:8">
      <c r="A8" s="107" t="s">
        <v>108</v>
      </c>
      <c r="B8" s="108" t="s">
        <v>108</v>
      </c>
      <c r="C8" s="32">
        <v>13</v>
      </c>
      <c r="D8" s="33">
        <v>174747.0754</v>
      </c>
      <c r="E8" s="34"/>
      <c r="F8" s="30" t="s">
        <v>109</v>
      </c>
      <c r="G8" s="32">
        <v>0</v>
      </c>
      <c r="H8" s="33">
        <v>53834.7091</v>
      </c>
    </row>
    <row r="9" spans="1:8">
      <c r="A9" s="107" t="s">
        <v>110</v>
      </c>
      <c r="B9" s="108" t="s">
        <v>110</v>
      </c>
      <c r="C9" s="32">
        <v>15</v>
      </c>
      <c r="D9" s="33">
        <v>142196.15150000001</v>
      </c>
      <c r="E9" s="34"/>
      <c r="F9" s="30" t="s">
        <v>111</v>
      </c>
      <c r="G9" s="32">
        <v>21</v>
      </c>
      <c r="H9" s="33">
        <v>29928.054100000001</v>
      </c>
    </row>
    <row r="10" spans="1:8">
      <c r="A10" s="107" t="s">
        <v>112</v>
      </c>
      <c r="B10" s="108" t="s">
        <v>112</v>
      </c>
      <c r="C10" s="32">
        <v>4</v>
      </c>
      <c r="D10" s="33">
        <v>8846.5112000000008</v>
      </c>
      <c r="E10" s="34"/>
      <c r="F10" s="30" t="s">
        <v>113</v>
      </c>
      <c r="G10" s="32">
        <v>2</v>
      </c>
      <c r="H10" s="33">
        <v>20086.035800000001</v>
      </c>
    </row>
    <row r="11" spans="1:8">
      <c r="A11" s="107" t="s">
        <v>114</v>
      </c>
      <c r="B11" s="108" t="s">
        <v>114</v>
      </c>
      <c r="C11" s="32">
        <v>1</v>
      </c>
      <c r="D11" s="33">
        <v>8541.7389000000003</v>
      </c>
      <c r="E11" s="34"/>
      <c r="F11" s="30" t="s">
        <v>115</v>
      </c>
      <c r="G11" s="32">
        <v>4</v>
      </c>
      <c r="H11" s="33">
        <v>16638.028699999999</v>
      </c>
    </row>
    <row r="12" spans="1:8">
      <c r="A12" s="107" t="s">
        <v>116</v>
      </c>
      <c r="B12" s="108" t="s">
        <v>116</v>
      </c>
      <c r="C12" s="32">
        <v>17</v>
      </c>
      <c r="D12" s="33">
        <v>5387.8378000000002</v>
      </c>
      <c r="E12" s="34"/>
      <c r="F12" s="30" t="s">
        <v>117</v>
      </c>
      <c r="G12" s="32">
        <v>0</v>
      </c>
      <c r="H12" s="33">
        <v>12906.827499999999</v>
      </c>
    </row>
    <row r="13" spans="1:8">
      <c r="A13" s="107" t="s">
        <v>118</v>
      </c>
      <c r="B13" s="108" t="s">
        <v>118</v>
      </c>
      <c r="C13" s="32">
        <v>1</v>
      </c>
      <c r="D13" s="33">
        <v>1581.7883999999999</v>
      </c>
      <c r="E13" s="34"/>
      <c r="F13" s="30" t="s">
        <v>119</v>
      </c>
      <c r="G13" s="32">
        <v>0</v>
      </c>
      <c r="H13" s="33">
        <v>12611.930899999999</v>
      </c>
    </row>
    <row r="14" spans="1:8">
      <c r="A14" s="107" t="s">
        <v>120</v>
      </c>
      <c r="B14" s="108" t="s">
        <v>120</v>
      </c>
      <c r="C14" s="32">
        <v>4</v>
      </c>
      <c r="D14" s="33">
        <v>982.21720000000005</v>
      </c>
      <c r="E14" s="34"/>
      <c r="F14" s="30" t="s">
        <v>121</v>
      </c>
      <c r="G14" s="32">
        <v>32</v>
      </c>
      <c r="H14" s="33">
        <v>9412.9698000000008</v>
      </c>
    </row>
    <row r="15" spans="1:8">
      <c r="A15" s="107" t="s">
        <v>122</v>
      </c>
      <c r="B15" s="108" t="s">
        <v>122</v>
      </c>
      <c r="C15" s="32">
        <v>3</v>
      </c>
      <c r="D15" s="33">
        <v>614.04340000000002</v>
      </c>
      <c r="E15" s="34"/>
      <c r="F15" s="30" t="s">
        <v>123</v>
      </c>
      <c r="G15" s="32">
        <v>1</v>
      </c>
      <c r="H15" s="33">
        <v>4313.2138999999997</v>
      </c>
    </row>
    <row r="16" spans="1:8">
      <c r="A16" s="107" t="s">
        <v>124</v>
      </c>
      <c r="B16" s="108" t="s">
        <v>124</v>
      </c>
      <c r="C16" s="32">
        <v>1</v>
      </c>
      <c r="D16" s="33">
        <v>296.38029999999998</v>
      </c>
      <c r="E16" s="34"/>
      <c r="F16" s="30" t="s">
        <v>125</v>
      </c>
      <c r="G16" s="32">
        <v>1</v>
      </c>
      <c r="H16" s="33">
        <v>2228.4393</v>
      </c>
    </row>
    <row r="17" spans="1:8">
      <c r="A17" s="107" t="s">
        <v>126</v>
      </c>
      <c r="B17" s="108" t="s">
        <v>126</v>
      </c>
      <c r="C17" s="32">
        <v>8</v>
      </c>
      <c r="D17" s="33">
        <v>270.91860000000003</v>
      </c>
      <c r="E17" s="34"/>
      <c r="F17" s="30" t="s">
        <v>127</v>
      </c>
      <c r="G17" s="32">
        <v>0</v>
      </c>
      <c r="H17" s="33">
        <v>1127.1878999999999</v>
      </c>
    </row>
    <row r="18" spans="1:8">
      <c r="A18" s="107" t="s">
        <v>128</v>
      </c>
      <c r="B18" s="108" t="s">
        <v>128</v>
      </c>
      <c r="C18" s="32">
        <v>2</v>
      </c>
      <c r="D18" s="33">
        <v>198.8528</v>
      </c>
      <c r="E18" s="34"/>
      <c r="F18" s="30" t="s">
        <v>129</v>
      </c>
      <c r="G18" s="32">
        <v>0</v>
      </c>
      <c r="H18" s="33">
        <v>614.20100000000002</v>
      </c>
    </row>
    <row r="19" spans="1:8">
      <c r="A19" s="107" t="s">
        <v>130</v>
      </c>
      <c r="B19" s="108" t="s">
        <v>130</v>
      </c>
      <c r="C19" s="32">
        <v>9</v>
      </c>
      <c r="D19" s="33">
        <v>181.65639999999999</v>
      </c>
      <c r="E19" s="34"/>
      <c r="F19" s="30" t="s">
        <v>131</v>
      </c>
      <c r="G19" s="32">
        <v>1</v>
      </c>
      <c r="H19" s="33">
        <v>501.32429999999999</v>
      </c>
    </row>
    <row r="20" spans="1:8">
      <c r="A20" s="107" t="s">
        <v>132</v>
      </c>
      <c r="B20" s="108" t="s">
        <v>132</v>
      </c>
      <c r="C20" s="32">
        <v>3</v>
      </c>
      <c r="D20" s="33">
        <v>35.155700000000003</v>
      </c>
      <c r="E20" s="34"/>
      <c r="F20" s="30" t="s">
        <v>133</v>
      </c>
      <c r="G20" s="32">
        <v>11</v>
      </c>
      <c r="H20" s="33">
        <v>331.15780000000001</v>
      </c>
    </row>
    <row r="21" spans="1:8">
      <c r="A21" s="107" t="s">
        <v>134</v>
      </c>
      <c r="B21" s="108" t="s">
        <v>134</v>
      </c>
      <c r="C21" s="32">
        <v>1</v>
      </c>
      <c r="D21" s="33">
        <v>33.894599999999997</v>
      </c>
      <c r="E21" s="34"/>
      <c r="F21" s="30" t="s">
        <v>135</v>
      </c>
      <c r="G21" s="32">
        <v>2</v>
      </c>
      <c r="H21" s="33">
        <v>305.83929999999998</v>
      </c>
    </row>
    <row r="22" spans="1:8">
      <c r="A22" s="107" t="s">
        <v>136</v>
      </c>
      <c r="B22" s="108" t="s">
        <v>136</v>
      </c>
      <c r="C22" s="32">
        <v>1</v>
      </c>
      <c r="D22" s="33">
        <v>31.529800000000002</v>
      </c>
      <c r="E22" s="34"/>
      <c r="F22" s="30" t="s">
        <v>137</v>
      </c>
      <c r="G22" s="32">
        <v>1</v>
      </c>
      <c r="H22" s="33">
        <v>157.6491</v>
      </c>
    </row>
    <row r="23" spans="1:8">
      <c r="A23" s="107" t="s">
        <v>138</v>
      </c>
      <c r="B23" s="108" t="s">
        <v>138</v>
      </c>
      <c r="C23" s="32">
        <v>3</v>
      </c>
      <c r="D23" s="33">
        <v>14.1884</v>
      </c>
      <c r="E23" s="34"/>
      <c r="F23" s="30" t="s">
        <v>139</v>
      </c>
      <c r="G23" s="32">
        <v>1</v>
      </c>
      <c r="H23" s="33">
        <v>74.997200000000007</v>
      </c>
    </row>
    <row r="24" spans="1:8">
      <c r="A24" s="107" t="s">
        <v>140</v>
      </c>
      <c r="B24" s="108" t="s">
        <v>140</v>
      </c>
      <c r="C24" s="32">
        <v>1</v>
      </c>
      <c r="D24" s="33">
        <v>3.153</v>
      </c>
      <c r="E24" s="34"/>
      <c r="F24" s="30" t="s">
        <v>141</v>
      </c>
      <c r="G24" s="32">
        <v>1</v>
      </c>
      <c r="H24" s="33">
        <v>4.7294999999999998</v>
      </c>
    </row>
    <row r="25" spans="1:8">
      <c r="A25" s="107" t="s">
        <v>142</v>
      </c>
      <c r="B25" s="108" t="s">
        <v>142</v>
      </c>
      <c r="C25" s="32">
        <v>0</v>
      </c>
      <c r="D25" s="33">
        <v>0</v>
      </c>
      <c r="E25" s="34"/>
      <c r="F25" s="30" t="s">
        <v>143</v>
      </c>
      <c r="G25" s="32">
        <v>0</v>
      </c>
      <c r="H25" s="33">
        <v>0</v>
      </c>
    </row>
    <row r="26" spans="1:8">
      <c r="A26" s="107" t="s">
        <v>144</v>
      </c>
      <c r="B26" s="108" t="s">
        <v>144</v>
      </c>
      <c r="C26" s="32">
        <v>0</v>
      </c>
      <c r="D26" s="33">
        <v>0</v>
      </c>
      <c r="E26" s="34"/>
      <c r="F26" s="30" t="s">
        <v>145</v>
      </c>
      <c r="G26" s="32">
        <v>0</v>
      </c>
      <c r="H26" s="33">
        <v>0</v>
      </c>
    </row>
    <row r="27" spans="1:8">
      <c r="A27" s="107" t="s">
        <v>146</v>
      </c>
      <c r="B27" s="108" t="s">
        <v>146</v>
      </c>
      <c r="C27" s="32">
        <v>0</v>
      </c>
      <c r="D27" s="33">
        <v>0</v>
      </c>
      <c r="E27" s="34"/>
      <c r="F27" s="30" t="s">
        <v>147</v>
      </c>
      <c r="G27" s="32">
        <v>0</v>
      </c>
      <c r="H27" s="33">
        <v>0</v>
      </c>
    </row>
    <row r="28" spans="1:8">
      <c r="A28" s="107" t="s">
        <v>148</v>
      </c>
      <c r="B28" s="108" t="s">
        <v>148</v>
      </c>
      <c r="C28" s="32">
        <v>0</v>
      </c>
      <c r="D28" s="33">
        <v>0</v>
      </c>
      <c r="E28" s="34"/>
      <c r="F28" s="30" t="s">
        <v>149</v>
      </c>
      <c r="G28" s="32">
        <v>0</v>
      </c>
      <c r="H28" s="33">
        <v>0</v>
      </c>
    </row>
    <row r="29" spans="1:8">
      <c r="A29" s="107" t="s">
        <v>150</v>
      </c>
      <c r="B29" s="108" t="s">
        <v>150</v>
      </c>
      <c r="C29" s="32">
        <v>0</v>
      </c>
      <c r="D29" s="33">
        <v>0</v>
      </c>
      <c r="E29" s="34"/>
      <c r="F29" s="30" t="s">
        <v>151</v>
      </c>
      <c r="G29" s="32">
        <v>0</v>
      </c>
      <c r="H29" s="33">
        <v>0</v>
      </c>
    </row>
    <row r="30" spans="1:8">
      <c r="A30" s="107" t="s">
        <v>152</v>
      </c>
      <c r="B30" s="108" t="s">
        <v>152</v>
      </c>
      <c r="C30" s="32">
        <v>0</v>
      </c>
      <c r="D30" s="33">
        <v>0</v>
      </c>
      <c r="E30" s="34"/>
      <c r="F30" s="30" t="s">
        <v>153</v>
      </c>
      <c r="G30" s="32">
        <v>0</v>
      </c>
      <c r="H30" s="33">
        <v>0</v>
      </c>
    </row>
    <row r="31" spans="1:8">
      <c r="A31" s="107" t="s">
        <v>154</v>
      </c>
      <c r="B31" s="108" t="s">
        <v>154</v>
      </c>
      <c r="C31" s="32">
        <v>2</v>
      </c>
      <c r="D31" s="33">
        <v>1160.7706000000001</v>
      </c>
      <c r="E31" s="34"/>
      <c r="F31" s="30" t="s">
        <v>155</v>
      </c>
      <c r="G31" s="32">
        <v>0</v>
      </c>
      <c r="H31" s="33">
        <v>0</v>
      </c>
    </row>
    <row r="32" spans="1:8">
      <c r="A32" s="107" t="s">
        <v>156</v>
      </c>
      <c r="B32" s="108" t="s">
        <v>156</v>
      </c>
      <c r="C32" s="32">
        <v>5</v>
      </c>
      <c r="D32" s="33">
        <v>3893.3962000000001</v>
      </c>
      <c r="E32" s="34"/>
      <c r="F32" s="30" t="s">
        <v>157</v>
      </c>
      <c r="G32" s="32">
        <v>0</v>
      </c>
      <c r="H32" s="33">
        <v>0</v>
      </c>
    </row>
    <row r="33" spans="1:8">
      <c r="A33" s="107" t="s">
        <v>158</v>
      </c>
      <c r="B33" s="108" t="s">
        <v>158</v>
      </c>
      <c r="C33" s="32">
        <v>7</v>
      </c>
      <c r="D33" s="33">
        <v>589.84609999999998</v>
      </c>
      <c r="E33" s="34"/>
      <c r="F33" s="30" t="s">
        <v>159</v>
      </c>
      <c r="G33" s="32">
        <v>0</v>
      </c>
      <c r="H33" s="33">
        <v>0</v>
      </c>
    </row>
    <row r="34" spans="1:8">
      <c r="A34" s="107" t="s">
        <v>160</v>
      </c>
      <c r="B34" s="108" t="s">
        <v>160</v>
      </c>
      <c r="C34" s="32">
        <v>1</v>
      </c>
      <c r="D34" s="33">
        <v>1.5765</v>
      </c>
      <c r="E34" s="34"/>
      <c r="F34" s="30" t="s">
        <v>161</v>
      </c>
      <c r="G34" s="32">
        <v>0</v>
      </c>
      <c r="H34" s="33">
        <v>0</v>
      </c>
    </row>
    <row r="35" spans="1:8">
      <c r="A35" s="107" t="s">
        <v>162</v>
      </c>
      <c r="B35" s="108" t="s">
        <v>162</v>
      </c>
      <c r="C35" s="32">
        <v>0</v>
      </c>
      <c r="D35" s="33">
        <v>0</v>
      </c>
      <c r="E35" s="34"/>
      <c r="F35" s="30" t="s">
        <v>163</v>
      </c>
      <c r="G35" s="32">
        <v>0</v>
      </c>
      <c r="H35" s="33">
        <v>0</v>
      </c>
    </row>
    <row r="36" spans="1:8">
      <c r="A36" s="112" t="s">
        <v>164</v>
      </c>
      <c r="B36" s="113" t="s">
        <v>164</v>
      </c>
      <c r="C36" s="36">
        <v>140</v>
      </c>
      <c r="D36" s="37">
        <v>3044806.5696</v>
      </c>
      <c r="E36" s="34"/>
      <c r="F36" s="30" t="s">
        <v>165</v>
      </c>
      <c r="G36" s="32">
        <v>0</v>
      </c>
      <c r="H36" s="33">
        <v>0</v>
      </c>
    </row>
    <row r="37" spans="1:8">
      <c r="A37" s="34"/>
      <c r="B37" s="34"/>
      <c r="C37" s="38"/>
      <c r="D37" s="38"/>
      <c r="E37" s="34"/>
      <c r="F37" s="30" t="s">
        <v>166</v>
      </c>
      <c r="G37" s="32">
        <v>0</v>
      </c>
      <c r="H37" s="33">
        <v>0</v>
      </c>
    </row>
    <row r="38" spans="1:8">
      <c r="A38" s="34"/>
      <c r="B38" s="34"/>
      <c r="C38" s="38"/>
      <c r="D38" s="38"/>
      <c r="E38" s="34"/>
      <c r="F38" s="30" t="s">
        <v>167</v>
      </c>
      <c r="G38" s="32">
        <v>0</v>
      </c>
      <c r="H38" s="33">
        <v>0</v>
      </c>
    </row>
    <row r="39" spans="1:8">
      <c r="A39" s="34"/>
      <c r="B39" s="34"/>
      <c r="C39" s="38"/>
      <c r="D39" s="38"/>
      <c r="E39" s="34"/>
      <c r="F39" s="30" t="s">
        <v>168</v>
      </c>
      <c r="G39" s="32">
        <v>0</v>
      </c>
      <c r="H39" s="33">
        <v>0</v>
      </c>
    </row>
    <row r="40" spans="1:8">
      <c r="A40" s="34"/>
      <c r="B40" s="34"/>
      <c r="C40" s="38"/>
      <c r="D40" s="38"/>
      <c r="E40" s="34"/>
      <c r="F40" s="30" t="s">
        <v>169</v>
      </c>
      <c r="G40" s="32">
        <v>0</v>
      </c>
      <c r="H40" s="33">
        <v>0</v>
      </c>
    </row>
    <row r="41" spans="1:8">
      <c r="A41" s="34"/>
      <c r="B41" s="34"/>
      <c r="C41" s="38"/>
      <c r="D41" s="38"/>
      <c r="E41" s="34"/>
      <c r="F41" s="30" t="s">
        <v>170</v>
      </c>
      <c r="G41" s="32">
        <v>0</v>
      </c>
      <c r="H41" s="33">
        <v>0</v>
      </c>
    </row>
    <row r="42" spans="1:8">
      <c r="A42" s="34"/>
      <c r="B42" s="34"/>
      <c r="C42" s="38"/>
      <c r="D42" s="38"/>
      <c r="E42" s="34"/>
      <c r="F42" s="30" t="s">
        <v>171</v>
      </c>
      <c r="G42" s="32">
        <v>0</v>
      </c>
      <c r="H42" s="33">
        <v>103.0671</v>
      </c>
    </row>
    <row r="43" spans="1:8">
      <c r="A43" s="34"/>
      <c r="B43" s="34"/>
      <c r="C43" s="38"/>
      <c r="D43" s="38"/>
      <c r="E43" s="34"/>
      <c r="F43" s="30" t="s">
        <v>172</v>
      </c>
      <c r="G43" s="32">
        <v>0</v>
      </c>
      <c r="H43" s="33">
        <v>0</v>
      </c>
    </row>
    <row r="44" spans="1:8">
      <c r="A44" s="34"/>
      <c r="B44" s="34"/>
      <c r="C44" s="38"/>
      <c r="D44" s="38"/>
      <c r="E44" s="34"/>
      <c r="F44" s="35" t="s">
        <v>164</v>
      </c>
      <c r="G44" s="36">
        <v>140</v>
      </c>
      <c r="H44" s="37">
        <v>3044806.5696</v>
      </c>
    </row>
    <row r="45" spans="1:8" ht="60" customHeight="1">
      <c r="A45" s="114" t="s">
        <v>173</v>
      </c>
      <c r="B45" s="114" t="s">
        <v>173</v>
      </c>
      <c r="C45" s="115" t="s">
        <v>173</v>
      </c>
      <c r="D45" s="115" t="s">
        <v>173</v>
      </c>
      <c r="E45" s="114" t="s">
        <v>173</v>
      </c>
      <c r="F45" s="114" t="s">
        <v>173</v>
      </c>
      <c r="G45" s="115" t="s">
        <v>173</v>
      </c>
      <c r="H45" s="115" t="s">
        <v>173</v>
      </c>
    </row>
    <row r="46" spans="1:8" ht="21">
      <c r="A46" s="109" t="s">
        <v>174</v>
      </c>
      <c r="B46" s="109" t="s">
        <v>174</v>
      </c>
      <c r="C46" s="109" t="s">
        <v>174</v>
      </c>
      <c r="D46" s="109" t="s">
        <v>174</v>
      </c>
      <c r="E46" s="109" t="s">
        <v>174</v>
      </c>
      <c r="F46" s="109" t="s">
        <v>174</v>
      </c>
    </row>
    <row r="47" spans="1:8" ht="21">
      <c r="A47" s="109" t="s">
        <v>96</v>
      </c>
      <c r="B47" s="109" t="s">
        <v>96</v>
      </c>
      <c r="C47" s="109" t="s">
        <v>96</v>
      </c>
      <c r="D47" s="109" t="s">
        <v>96</v>
      </c>
      <c r="E47" s="109" t="s">
        <v>96</v>
      </c>
      <c r="F47" s="109" t="s">
        <v>96</v>
      </c>
    </row>
    <row r="48" spans="1:8" ht="16.5">
      <c r="F48" s="40" t="s">
        <v>97</v>
      </c>
    </row>
    <row r="49" spans="1:8" s="24" customFormat="1" ht="44.1" customHeight="1">
      <c r="A49" s="116" t="s">
        <v>175</v>
      </c>
      <c r="B49" s="117" t="s">
        <v>175</v>
      </c>
      <c r="C49" s="117" t="s">
        <v>175</v>
      </c>
      <c r="D49" s="43" t="s">
        <v>99</v>
      </c>
      <c r="E49" s="117" t="s">
        <v>100</v>
      </c>
      <c r="F49" s="118" t="s">
        <v>100</v>
      </c>
    </row>
    <row r="50" spans="1:8">
      <c r="A50" s="125" t="s">
        <v>176</v>
      </c>
      <c r="B50" s="128" t="s">
        <v>177</v>
      </c>
      <c r="C50" s="128" t="s">
        <v>177</v>
      </c>
      <c r="D50" s="45">
        <v>3</v>
      </c>
      <c r="E50" s="129">
        <v>363372.11499999999</v>
      </c>
      <c r="F50" s="130">
        <v>363372.11499999999</v>
      </c>
    </row>
    <row r="51" spans="1:8">
      <c r="A51" s="126" t="s">
        <v>176</v>
      </c>
      <c r="B51" s="119" t="s">
        <v>178</v>
      </c>
      <c r="C51" s="119" t="s">
        <v>178</v>
      </c>
      <c r="D51" s="42">
        <v>1</v>
      </c>
      <c r="E51" s="120">
        <v>243101.86660000001</v>
      </c>
      <c r="F51" s="121">
        <v>243101.86660000001</v>
      </c>
    </row>
    <row r="52" spans="1:8">
      <c r="A52" s="126" t="s">
        <v>176</v>
      </c>
      <c r="B52" s="119" t="s">
        <v>179</v>
      </c>
      <c r="C52" s="119" t="s">
        <v>179</v>
      </c>
      <c r="D52" s="42">
        <v>1</v>
      </c>
      <c r="E52" s="120">
        <v>11153.9917</v>
      </c>
      <c r="F52" s="121">
        <v>11153.9917</v>
      </c>
    </row>
    <row r="53" spans="1:8">
      <c r="A53" s="126" t="s">
        <v>176</v>
      </c>
      <c r="B53" s="119" t="s">
        <v>180</v>
      </c>
      <c r="C53" s="119" t="s">
        <v>180</v>
      </c>
      <c r="D53" s="42">
        <v>0</v>
      </c>
      <c r="E53" s="120">
        <v>0</v>
      </c>
      <c r="F53" s="121">
        <v>0</v>
      </c>
    </row>
    <row r="54" spans="1:8">
      <c r="A54" s="127" t="s">
        <v>176</v>
      </c>
      <c r="B54" s="122" t="s">
        <v>181</v>
      </c>
      <c r="C54" s="122" t="s">
        <v>181</v>
      </c>
      <c r="D54" s="47">
        <v>5</v>
      </c>
      <c r="E54" s="123">
        <v>617627.97329999995</v>
      </c>
      <c r="F54" s="124">
        <v>617627.97329999995</v>
      </c>
    </row>
    <row r="55" spans="1:8">
      <c r="A55" s="125" t="s">
        <v>121</v>
      </c>
      <c r="B55" s="119" t="s">
        <v>182</v>
      </c>
      <c r="C55" s="119" t="s">
        <v>182</v>
      </c>
      <c r="D55" s="42">
        <v>19</v>
      </c>
      <c r="E55" s="120">
        <v>6636.6404000000002</v>
      </c>
      <c r="F55" s="121">
        <v>6636.6404000000002</v>
      </c>
    </row>
    <row r="56" spans="1:8">
      <c r="A56" s="126" t="s">
        <v>121</v>
      </c>
      <c r="B56" s="119" t="s">
        <v>183</v>
      </c>
      <c r="C56" s="119" t="s">
        <v>183</v>
      </c>
      <c r="D56" s="42">
        <v>3</v>
      </c>
      <c r="E56" s="120">
        <v>2493.0023000000001</v>
      </c>
      <c r="F56" s="121">
        <v>2493.0023000000001</v>
      </c>
    </row>
    <row r="57" spans="1:8">
      <c r="A57" s="126" t="s">
        <v>121</v>
      </c>
      <c r="B57" s="119" t="s">
        <v>184</v>
      </c>
      <c r="C57" s="119" t="s">
        <v>184</v>
      </c>
      <c r="D57" s="42">
        <v>5</v>
      </c>
      <c r="E57" s="120">
        <v>151.5324</v>
      </c>
      <c r="F57" s="121">
        <v>151.5324</v>
      </c>
    </row>
    <row r="58" spans="1:8">
      <c r="A58" s="126" t="s">
        <v>121</v>
      </c>
      <c r="B58" s="119" t="s">
        <v>185</v>
      </c>
      <c r="C58" s="119" t="s">
        <v>185</v>
      </c>
      <c r="D58" s="42">
        <v>3</v>
      </c>
      <c r="E58" s="120">
        <v>127.69580000000001</v>
      </c>
      <c r="F58" s="121">
        <v>127.69580000000001</v>
      </c>
    </row>
    <row r="59" spans="1:8">
      <c r="A59" s="126" t="s">
        <v>121</v>
      </c>
      <c r="B59" s="119" t="s">
        <v>186</v>
      </c>
      <c r="C59" s="119" t="s">
        <v>186</v>
      </c>
      <c r="D59" s="42">
        <v>2</v>
      </c>
      <c r="E59" s="120">
        <v>4.0989000000000004</v>
      </c>
      <c r="F59" s="121">
        <v>4.0989000000000004</v>
      </c>
    </row>
    <row r="60" spans="1:8">
      <c r="A60" s="126" t="s">
        <v>121</v>
      </c>
      <c r="B60" s="119" t="s">
        <v>187</v>
      </c>
      <c r="C60" s="119" t="s">
        <v>187</v>
      </c>
      <c r="D60" s="42">
        <v>0</v>
      </c>
      <c r="E60" s="120">
        <v>0</v>
      </c>
      <c r="F60" s="121">
        <v>0</v>
      </c>
    </row>
    <row r="61" spans="1:8">
      <c r="A61" s="126" t="s">
        <v>121</v>
      </c>
      <c r="B61" s="119" t="s">
        <v>188</v>
      </c>
      <c r="C61" s="119" t="s">
        <v>188</v>
      </c>
      <c r="D61" s="42">
        <v>0</v>
      </c>
      <c r="E61" s="120">
        <v>0</v>
      </c>
      <c r="F61" s="121">
        <v>0</v>
      </c>
    </row>
    <row r="62" spans="1:8">
      <c r="A62" s="127" t="s">
        <v>121</v>
      </c>
      <c r="B62" s="122" t="s">
        <v>181</v>
      </c>
      <c r="C62" s="122" t="s">
        <v>181</v>
      </c>
      <c r="D62" s="47">
        <v>32</v>
      </c>
      <c r="E62" s="123">
        <v>9412.9698000000008</v>
      </c>
      <c r="F62" s="124">
        <v>9412.9698000000008</v>
      </c>
    </row>
    <row r="64" spans="1:8" ht="60" customHeight="1">
      <c r="A64" s="114" t="s">
        <v>173</v>
      </c>
      <c r="B64" s="114" t="s">
        <v>173</v>
      </c>
      <c r="C64" s="114" t="s">
        <v>173</v>
      </c>
      <c r="D64" s="114" t="s">
        <v>173</v>
      </c>
      <c r="E64" s="114" t="s">
        <v>173</v>
      </c>
      <c r="F64" s="114" t="s">
        <v>173</v>
      </c>
      <c r="G64" s="114" t="s">
        <v>173</v>
      </c>
      <c r="H64" s="114" t="s">
        <v>173</v>
      </c>
    </row>
    <row r="65" spans="1:8" ht="21">
      <c r="A65" s="109" t="s">
        <v>189</v>
      </c>
      <c r="B65" s="109" t="s">
        <v>189</v>
      </c>
      <c r="C65" s="109" t="s">
        <v>189</v>
      </c>
      <c r="D65" s="109" t="s">
        <v>189</v>
      </c>
      <c r="E65" s="109" t="s">
        <v>189</v>
      </c>
      <c r="F65" s="109" t="s">
        <v>189</v>
      </c>
      <c r="G65" s="109" t="s">
        <v>189</v>
      </c>
      <c r="H65" s="109" t="s">
        <v>189</v>
      </c>
    </row>
    <row r="66" spans="1:8" ht="21">
      <c r="A66" s="109" t="s">
        <v>95</v>
      </c>
      <c r="B66" s="109" t="s">
        <v>95</v>
      </c>
      <c r="C66" s="109" t="s">
        <v>95</v>
      </c>
      <c r="D66" s="109" t="s">
        <v>95</v>
      </c>
      <c r="E66" s="21"/>
      <c r="F66" s="109" t="s">
        <v>96</v>
      </c>
      <c r="G66" s="109" t="s">
        <v>96</v>
      </c>
      <c r="H66" s="109" t="s">
        <v>96</v>
      </c>
    </row>
    <row r="67" spans="1:8" ht="16.5">
      <c r="A67" s="23"/>
      <c r="B67" s="23"/>
      <c r="C67" s="23"/>
      <c r="D67" s="23" t="s">
        <v>97</v>
      </c>
      <c r="E67" s="23"/>
      <c r="F67" s="23"/>
      <c r="G67" s="23"/>
      <c r="H67" s="23" t="s">
        <v>97</v>
      </c>
    </row>
    <row r="68" spans="1:8" s="22" customFormat="1" ht="39.950000000000003" customHeight="1">
      <c r="A68" s="110" t="s">
        <v>98</v>
      </c>
      <c r="B68" s="111" t="s">
        <v>98</v>
      </c>
      <c r="C68" s="25" t="s">
        <v>99</v>
      </c>
      <c r="D68" s="27" t="s">
        <v>100</v>
      </c>
      <c r="E68" s="24"/>
      <c r="F68" s="26" t="s">
        <v>101</v>
      </c>
      <c r="G68" s="25" t="s">
        <v>99</v>
      </c>
      <c r="H68" s="27" t="s">
        <v>100</v>
      </c>
    </row>
    <row r="69" spans="1:8">
      <c r="A69" s="107" t="s">
        <v>110</v>
      </c>
      <c r="B69" s="108" t="s">
        <v>110</v>
      </c>
      <c r="C69" s="32">
        <v>6</v>
      </c>
      <c r="D69" s="33">
        <v>3127078.1088999999</v>
      </c>
      <c r="E69" s="34"/>
      <c r="F69" s="30" t="s">
        <v>105</v>
      </c>
      <c r="G69" s="32">
        <v>7</v>
      </c>
      <c r="H69" s="33">
        <v>2398924.6197000002</v>
      </c>
    </row>
    <row r="70" spans="1:8">
      <c r="A70" s="107" t="s">
        <v>108</v>
      </c>
      <c r="B70" s="108" t="s">
        <v>108</v>
      </c>
      <c r="C70" s="32">
        <v>12</v>
      </c>
      <c r="D70" s="33">
        <v>433097.37959999999</v>
      </c>
      <c r="E70" s="34"/>
      <c r="F70" s="30" t="s">
        <v>115</v>
      </c>
      <c r="G70" s="32">
        <v>2</v>
      </c>
      <c r="H70" s="33">
        <v>1088644.1594</v>
      </c>
    </row>
    <row r="71" spans="1:8">
      <c r="A71" s="107" t="s">
        <v>138</v>
      </c>
      <c r="B71" s="108" t="s">
        <v>138</v>
      </c>
      <c r="C71" s="32">
        <v>5</v>
      </c>
      <c r="D71" s="33">
        <v>250792.10800000001</v>
      </c>
      <c r="E71" s="34"/>
      <c r="F71" s="30" t="s">
        <v>107</v>
      </c>
      <c r="G71" s="32">
        <v>20</v>
      </c>
      <c r="H71" s="33">
        <v>245814.76459999999</v>
      </c>
    </row>
    <row r="72" spans="1:8">
      <c r="A72" s="107" t="s">
        <v>134</v>
      </c>
      <c r="B72" s="108" t="s">
        <v>134</v>
      </c>
      <c r="C72" s="32">
        <v>7</v>
      </c>
      <c r="D72" s="33">
        <v>72324.202000000005</v>
      </c>
      <c r="E72" s="34"/>
      <c r="F72" s="30" t="s">
        <v>103</v>
      </c>
      <c r="G72" s="32">
        <v>1</v>
      </c>
      <c r="H72" s="33">
        <v>199496.51629999999</v>
      </c>
    </row>
    <row r="73" spans="1:8">
      <c r="A73" s="107" t="s">
        <v>116</v>
      </c>
      <c r="B73" s="108" t="s">
        <v>116</v>
      </c>
      <c r="C73" s="32">
        <v>4</v>
      </c>
      <c r="D73" s="33">
        <v>52495.438699999999</v>
      </c>
      <c r="E73" s="34"/>
      <c r="F73" s="30" t="s">
        <v>123</v>
      </c>
      <c r="G73" s="32">
        <v>3</v>
      </c>
      <c r="H73" s="33">
        <v>36060.5792</v>
      </c>
    </row>
    <row r="74" spans="1:8">
      <c r="A74" s="107" t="s">
        <v>124</v>
      </c>
      <c r="B74" s="108" t="s">
        <v>124</v>
      </c>
      <c r="C74" s="32">
        <v>3</v>
      </c>
      <c r="D74" s="33">
        <v>30395.7088</v>
      </c>
      <c r="E74" s="34"/>
      <c r="F74" s="30" t="s">
        <v>121</v>
      </c>
      <c r="G74" s="32">
        <v>18</v>
      </c>
      <c r="H74" s="33">
        <v>28424.979800000001</v>
      </c>
    </row>
    <row r="75" spans="1:8">
      <c r="A75" s="107" t="s">
        <v>106</v>
      </c>
      <c r="B75" s="108" t="s">
        <v>106</v>
      </c>
      <c r="C75" s="32">
        <v>7</v>
      </c>
      <c r="D75" s="33">
        <v>24900.698</v>
      </c>
      <c r="E75" s="34"/>
      <c r="F75" s="30" t="s">
        <v>157</v>
      </c>
      <c r="G75" s="32">
        <v>1</v>
      </c>
      <c r="H75" s="33">
        <v>25000</v>
      </c>
    </row>
    <row r="76" spans="1:8">
      <c r="A76" s="107" t="s">
        <v>146</v>
      </c>
      <c r="B76" s="108" t="s">
        <v>146</v>
      </c>
      <c r="C76" s="32">
        <v>0</v>
      </c>
      <c r="D76" s="33">
        <v>23493.544699999999</v>
      </c>
      <c r="E76" s="34"/>
      <c r="F76" s="30" t="s">
        <v>129</v>
      </c>
      <c r="G76" s="32">
        <v>0</v>
      </c>
      <c r="H76" s="33">
        <v>20000</v>
      </c>
    </row>
    <row r="77" spans="1:8">
      <c r="A77" s="107" t="s">
        <v>118</v>
      </c>
      <c r="B77" s="108" t="s">
        <v>118</v>
      </c>
      <c r="C77" s="32">
        <v>1</v>
      </c>
      <c r="D77" s="33">
        <v>21817.1525</v>
      </c>
      <c r="E77" s="34"/>
      <c r="F77" s="30" t="s">
        <v>111</v>
      </c>
      <c r="G77" s="32">
        <v>4</v>
      </c>
      <c r="H77" s="33">
        <v>18800.402399999999</v>
      </c>
    </row>
    <row r="78" spans="1:8">
      <c r="A78" s="107" t="s">
        <v>130</v>
      </c>
      <c r="B78" s="108" t="s">
        <v>130</v>
      </c>
      <c r="C78" s="32">
        <v>4</v>
      </c>
      <c r="D78" s="33">
        <v>15458.513300000001</v>
      </c>
      <c r="E78" s="34"/>
      <c r="F78" s="30" t="s">
        <v>109</v>
      </c>
      <c r="G78" s="32">
        <v>3</v>
      </c>
      <c r="H78" s="33">
        <v>12365.698200000001</v>
      </c>
    </row>
    <row r="79" spans="1:8">
      <c r="A79" s="107" t="s">
        <v>112</v>
      </c>
      <c r="B79" s="108" t="s">
        <v>112</v>
      </c>
      <c r="C79" s="32">
        <v>0</v>
      </c>
      <c r="D79" s="33">
        <v>10263.352999999999</v>
      </c>
      <c r="E79" s="34"/>
      <c r="F79" s="30" t="s">
        <v>127</v>
      </c>
      <c r="G79" s="32">
        <v>1</v>
      </c>
      <c r="H79" s="33">
        <v>10961.8156</v>
      </c>
    </row>
    <row r="80" spans="1:8">
      <c r="A80" s="107" t="s">
        <v>128</v>
      </c>
      <c r="B80" s="108" t="s">
        <v>128</v>
      </c>
      <c r="C80" s="32">
        <v>1</v>
      </c>
      <c r="D80" s="33">
        <v>7366.45</v>
      </c>
      <c r="E80" s="34"/>
      <c r="F80" s="30" t="s">
        <v>113</v>
      </c>
      <c r="G80" s="32">
        <v>2</v>
      </c>
      <c r="H80" s="33">
        <v>7745.9966000000004</v>
      </c>
    </row>
    <row r="81" spans="1:8">
      <c r="A81" s="107" t="s">
        <v>126</v>
      </c>
      <c r="B81" s="108" t="s">
        <v>126</v>
      </c>
      <c r="C81" s="32">
        <v>2</v>
      </c>
      <c r="D81" s="33">
        <v>6590.9444999999996</v>
      </c>
      <c r="E81" s="34"/>
      <c r="F81" s="30" t="s">
        <v>141</v>
      </c>
      <c r="G81" s="32">
        <v>1</v>
      </c>
      <c r="H81" s="33">
        <v>6130</v>
      </c>
    </row>
    <row r="82" spans="1:8">
      <c r="A82" s="107" t="s">
        <v>122</v>
      </c>
      <c r="B82" s="108" t="s">
        <v>122</v>
      </c>
      <c r="C82" s="32">
        <v>4</v>
      </c>
      <c r="D82" s="33">
        <v>6421.4002</v>
      </c>
      <c r="E82" s="34"/>
      <c r="F82" s="30" t="s">
        <v>163</v>
      </c>
      <c r="G82" s="32">
        <v>0</v>
      </c>
      <c r="H82" s="33">
        <v>4500.0249999999996</v>
      </c>
    </row>
    <row r="83" spans="1:8">
      <c r="A83" s="107" t="s">
        <v>102</v>
      </c>
      <c r="B83" s="108" t="s">
        <v>102</v>
      </c>
      <c r="C83" s="32">
        <v>7</v>
      </c>
      <c r="D83" s="33">
        <v>3968.3081000000002</v>
      </c>
      <c r="E83" s="34"/>
      <c r="F83" s="30" t="s">
        <v>135</v>
      </c>
      <c r="G83" s="32">
        <v>1</v>
      </c>
      <c r="H83" s="33">
        <v>3000</v>
      </c>
    </row>
    <row r="84" spans="1:8">
      <c r="A84" s="107" t="s">
        <v>114</v>
      </c>
      <c r="B84" s="108" t="s">
        <v>114</v>
      </c>
      <c r="C84" s="32">
        <v>0</v>
      </c>
      <c r="D84" s="33">
        <v>2000</v>
      </c>
      <c r="E84" s="34"/>
      <c r="F84" s="30" t="s">
        <v>165</v>
      </c>
      <c r="G84" s="32">
        <v>2</v>
      </c>
      <c r="H84" s="33">
        <v>2936</v>
      </c>
    </row>
    <row r="85" spans="1:8">
      <c r="A85" s="107" t="s">
        <v>150</v>
      </c>
      <c r="B85" s="108" t="s">
        <v>150</v>
      </c>
      <c r="C85" s="32">
        <v>1</v>
      </c>
      <c r="D85" s="33">
        <v>958.08399999999995</v>
      </c>
      <c r="E85" s="34"/>
      <c r="F85" s="30" t="s">
        <v>151</v>
      </c>
      <c r="G85" s="32">
        <v>1</v>
      </c>
      <c r="H85" s="33">
        <v>2655</v>
      </c>
    </row>
    <row r="86" spans="1:8">
      <c r="A86" s="107" t="s">
        <v>120</v>
      </c>
      <c r="B86" s="108" t="s">
        <v>120</v>
      </c>
      <c r="C86" s="32">
        <v>3</v>
      </c>
      <c r="D86" s="33">
        <v>938.3623</v>
      </c>
      <c r="E86" s="34"/>
      <c r="F86" s="30" t="s">
        <v>117</v>
      </c>
      <c r="G86" s="32">
        <v>0</v>
      </c>
      <c r="H86" s="33">
        <v>2343.4430000000002</v>
      </c>
    </row>
    <row r="87" spans="1:8">
      <c r="A87" s="107" t="s">
        <v>104</v>
      </c>
      <c r="B87" s="108" t="s">
        <v>104</v>
      </c>
      <c r="C87" s="32">
        <v>1</v>
      </c>
      <c r="D87" s="33">
        <v>270.18</v>
      </c>
      <c r="E87" s="34"/>
      <c r="F87" s="30" t="s">
        <v>125</v>
      </c>
      <c r="G87" s="32">
        <v>1</v>
      </c>
      <c r="H87" s="33">
        <v>1110.4594999999999</v>
      </c>
    </row>
    <row r="88" spans="1:8">
      <c r="A88" s="107" t="s">
        <v>132</v>
      </c>
      <c r="B88" s="108" t="s">
        <v>132</v>
      </c>
      <c r="C88" s="32">
        <v>1</v>
      </c>
      <c r="D88" s="33">
        <v>17.55</v>
      </c>
      <c r="E88" s="34"/>
      <c r="F88" s="30" t="s">
        <v>137</v>
      </c>
      <c r="G88" s="32">
        <v>0</v>
      </c>
      <c r="H88" s="33">
        <v>626.2133</v>
      </c>
    </row>
    <row r="89" spans="1:8">
      <c r="A89" s="107" t="s">
        <v>140</v>
      </c>
      <c r="B89" s="108" t="s">
        <v>140</v>
      </c>
      <c r="C89" s="32">
        <v>0</v>
      </c>
      <c r="D89" s="33">
        <v>0</v>
      </c>
      <c r="E89" s="34"/>
      <c r="F89" s="30" t="s">
        <v>153</v>
      </c>
      <c r="G89" s="32">
        <v>2</v>
      </c>
      <c r="H89" s="33">
        <v>477.12610000000001</v>
      </c>
    </row>
    <row r="90" spans="1:8">
      <c r="A90" s="107" t="s">
        <v>142</v>
      </c>
      <c r="B90" s="108" t="s">
        <v>142</v>
      </c>
      <c r="C90" s="32">
        <v>0</v>
      </c>
      <c r="D90" s="33">
        <v>0</v>
      </c>
      <c r="E90" s="34"/>
      <c r="F90" s="30" t="s">
        <v>170</v>
      </c>
      <c r="G90" s="32">
        <v>0</v>
      </c>
      <c r="H90" s="33">
        <v>337.56959999999998</v>
      </c>
    </row>
    <row r="91" spans="1:8">
      <c r="A91" s="107" t="s">
        <v>144</v>
      </c>
      <c r="B91" s="108" t="s">
        <v>144</v>
      </c>
      <c r="C91" s="32">
        <v>0</v>
      </c>
      <c r="D91" s="33">
        <v>0</v>
      </c>
      <c r="E91" s="34"/>
      <c r="F91" s="30" t="s">
        <v>133</v>
      </c>
      <c r="G91" s="32">
        <v>1</v>
      </c>
      <c r="H91" s="33">
        <v>318.77339999999998</v>
      </c>
    </row>
    <row r="92" spans="1:8">
      <c r="A92" s="107" t="s">
        <v>148</v>
      </c>
      <c r="B92" s="108" t="s">
        <v>148</v>
      </c>
      <c r="C92" s="32">
        <v>0</v>
      </c>
      <c r="D92" s="33">
        <v>0</v>
      </c>
      <c r="E92" s="34"/>
      <c r="F92" s="30" t="s">
        <v>169</v>
      </c>
      <c r="G92" s="32">
        <v>1</v>
      </c>
      <c r="H92" s="33">
        <v>212.2199</v>
      </c>
    </row>
    <row r="93" spans="1:8">
      <c r="A93" s="107" t="s">
        <v>136</v>
      </c>
      <c r="B93" s="108" t="s">
        <v>136</v>
      </c>
      <c r="C93" s="32">
        <v>0</v>
      </c>
      <c r="D93" s="33">
        <v>0</v>
      </c>
      <c r="E93" s="34"/>
      <c r="F93" s="30" t="s">
        <v>143</v>
      </c>
      <c r="G93" s="32">
        <v>0</v>
      </c>
      <c r="H93" s="33">
        <v>0</v>
      </c>
    </row>
    <row r="94" spans="1:8">
      <c r="A94" s="107" t="s">
        <v>152</v>
      </c>
      <c r="B94" s="108" t="s">
        <v>152</v>
      </c>
      <c r="C94" s="32">
        <v>0</v>
      </c>
      <c r="D94" s="33">
        <v>0</v>
      </c>
      <c r="E94" s="34"/>
      <c r="F94" s="30" t="s">
        <v>145</v>
      </c>
      <c r="G94" s="32">
        <v>0</v>
      </c>
      <c r="H94" s="33">
        <v>0</v>
      </c>
    </row>
    <row r="95" spans="1:8">
      <c r="A95" s="107" t="s">
        <v>154</v>
      </c>
      <c r="B95" s="108" t="s">
        <v>154</v>
      </c>
      <c r="C95" s="32">
        <v>0</v>
      </c>
      <c r="D95" s="33">
        <v>0</v>
      </c>
      <c r="E95" s="34"/>
      <c r="F95" s="30" t="s">
        <v>119</v>
      </c>
      <c r="G95" s="32">
        <v>0</v>
      </c>
      <c r="H95" s="33">
        <v>0</v>
      </c>
    </row>
    <row r="96" spans="1:8">
      <c r="A96" s="107" t="s">
        <v>156</v>
      </c>
      <c r="B96" s="108" t="s">
        <v>156</v>
      </c>
      <c r="C96" s="32">
        <v>2</v>
      </c>
      <c r="D96" s="33">
        <v>23293.651600000001</v>
      </c>
      <c r="E96" s="34"/>
      <c r="F96" s="30" t="s">
        <v>147</v>
      </c>
      <c r="G96" s="32">
        <v>0</v>
      </c>
      <c r="H96" s="33">
        <v>0</v>
      </c>
    </row>
    <row r="97" spans="1:8">
      <c r="A97" s="107" t="s">
        <v>158</v>
      </c>
      <c r="B97" s="108" t="s">
        <v>158</v>
      </c>
      <c r="C97" s="32">
        <v>2</v>
      </c>
      <c r="D97" s="33">
        <v>2973.7734</v>
      </c>
      <c r="E97" s="34"/>
      <c r="F97" s="30" t="s">
        <v>149</v>
      </c>
      <c r="G97" s="32">
        <v>0</v>
      </c>
      <c r="H97" s="33">
        <v>0</v>
      </c>
    </row>
    <row r="98" spans="1:8">
      <c r="A98" s="107" t="s">
        <v>162</v>
      </c>
      <c r="B98" s="108" t="s">
        <v>162</v>
      </c>
      <c r="C98" s="32">
        <v>0</v>
      </c>
      <c r="D98" s="33">
        <v>0</v>
      </c>
      <c r="E98" s="34"/>
      <c r="F98" s="30" t="s">
        <v>155</v>
      </c>
      <c r="G98" s="32">
        <v>0</v>
      </c>
      <c r="H98" s="33">
        <v>0</v>
      </c>
    </row>
    <row r="99" spans="1:8">
      <c r="A99" s="107" t="s">
        <v>160</v>
      </c>
      <c r="B99" s="108" t="s">
        <v>160</v>
      </c>
      <c r="C99" s="32">
        <v>0</v>
      </c>
      <c r="D99" s="33">
        <v>0</v>
      </c>
      <c r="E99" s="34"/>
      <c r="F99" s="30" t="s">
        <v>159</v>
      </c>
      <c r="G99" s="32">
        <v>0</v>
      </c>
      <c r="H99" s="33">
        <v>0</v>
      </c>
    </row>
    <row r="100" spans="1:8">
      <c r="A100" s="112" t="s">
        <v>164</v>
      </c>
      <c r="B100" s="113" t="s">
        <v>164</v>
      </c>
      <c r="C100" s="36">
        <v>73</v>
      </c>
      <c r="D100" s="37">
        <v>4116914.9116000002</v>
      </c>
      <c r="E100" s="34"/>
      <c r="F100" s="30" t="s">
        <v>161</v>
      </c>
      <c r="G100" s="32">
        <v>0</v>
      </c>
      <c r="H100" s="33">
        <v>0</v>
      </c>
    </row>
    <row r="101" spans="1:8">
      <c r="A101" s="34"/>
      <c r="B101" s="34"/>
      <c r="C101" s="38"/>
      <c r="D101" s="38"/>
      <c r="E101" s="34"/>
      <c r="F101" s="30" t="s">
        <v>131</v>
      </c>
      <c r="G101" s="32">
        <v>0</v>
      </c>
      <c r="H101" s="33">
        <v>0</v>
      </c>
    </row>
    <row r="102" spans="1:8">
      <c r="A102" s="34"/>
      <c r="B102" s="34"/>
      <c r="C102" s="38"/>
      <c r="D102" s="38"/>
      <c r="E102" s="34"/>
      <c r="F102" s="30" t="s">
        <v>166</v>
      </c>
      <c r="G102" s="32">
        <v>0</v>
      </c>
      <c r="H102" s="33">
        <v>0</v>
      </c>
    </row>
    <row r="103" spans="1:8">
      <c r="A103" s="34"/>
      <c r="B103" s="34"/>
      <c r="C103" s="38"/>
      <c r="D103" s="38"/>
      <c r="E103" s="34"/>
      <c r="F103" s="30" t="s">
        <v>167</v>
      </c>
      <c r="G103" s="32">
        <v>0</v>
      </c>
      <c r="H103" s="33">
        <v>0</v>
      </c>
    </row>
    <row r="104" spans="1:8">
      <c r="A104" s="34"/>
      <c r="B104" s="34"/>
      <c r="C104" s="38"/>
      <c r="D104" s="38"/>
      <c r="E104" s="34"/>
      <c r="F104" s="30" t="s">
        <v>168</v>
      </c>
      <c r="G104" s="32">
        <v>0</v>
      </c>
      <c r="H104" s="33">
        <v>0</v>
      </c>
    </row>
    <row r="105" spans="1:8">
      <c r="A105" s="34"/>
      <c r="B105" s="34"/>
      <c r="C105" s="38"/>
      <c r="D105" s="38"/>
      <c r="E105" s="34"/>
      <c r="F105" s="30" t="s">
        <v>139</v>
      </c>
      <c r="G105" s="32">
        <v>0</v>
      </c>
      <c r="H105" s="33">
        <v>0</v>
      </c>
    </row>
    <row r="106" spans="1:8">
      <c r="A106" s="34"/>
      <c r="B106" s="34"/>
      <c r="C106" s="38"/>
      <c r="D106" s="38"/>
      <c r="E106" s="34"/>
      <c r="F106" s="30" t="s">
        <v>172</v>
      </c>
      <c r="G106" s="32">
        <v>1</v>
      </c>
      <c r="H106" s="33">
        <v>28.55</v>
      </c>
    </row>
    <row r="107" spans="1:8">
      <c r="A107" s="34"/>
      <c r="B107" s="34"/>
      <c r="C107" s="38"/>
      <c r="D107" s="38"/>
      <c r="E107" s="34"/>
      <c r="F107" s="30" t="s">
        <v>171</v>
      </c>
      <c r="G107" s="32">
        <v>0</v>
      </c>
      <c r="H107" s="33">
        <v>0</v>
      </c>
    </row>
    <row r="108" spans="1:8">
      <c r="A108" s="34"/>
      <c r="B108" s="34"/>
      <c r="C108" s="38"/>
      <c r="D108" s="38"/>
      <c r="E108" s="34"/>
      <c r="F108" s="35" t="s">
        <v>164</v>
      </c>
      <c r="G108" s="36">
        <v>73</v>
      </c>
      <c r="H108" s="37">
        <v>4116914.9116000002</v>
      </c>
    </row>
    <row r="109" spans="1:8" ht="60" customHeight="1">
      <c r="A109" s="114" t="s">
        <v>173</v>
      </c>
      <c r="B109" s="114" t="s">
        <v>173</v>
      </c>
      <c r="C109" s="115" t="s">
        <v>173</v>
      </c>
      <c r="D109" s="115" t="s">
        <v>173</v>
      </c>
      <c r="E109" s="114" t="s">
        <v>173</v>
      </c>
      <c r="F109" s="114" t="s">
        <v>173</v>
      </c>
      <c r="G109" s="115" t="s">
        <v>173</v>
      </c>
      <c r="H109" s="115" t="s">
        <v>173</v>
      </c>
    </row>
    <row r="110" spans="1:8" ht="21">
      <c r="A110" s="109" t="s">
        <v>190</v>
      </c>
      <c r="B110" s="109" t="s">
        <v>190</v>
      </c>
      <c r="C110" s="109" t="s">
        <v>190</v>
      </c>
      <c r="D110" s="109" t="s">
        <v>190</v>
      </c>
      <c r="E110" s="109" t="s">
        <v>190</v>
      </c>
      <c r="F110" s="109" t="s">
        <v>190</v>
      </c>
    </row>
    <row r="111" spans="1:8" ht="21">
      <c r="A111" s="109" t="s">
        <v>96</v>
      </c>
      <c r="B111" s="109" t="s">
        <v>96</v>
      </c>
      <c r="C111" s="109" t="s">
        <v>96</v>
      </c>
      <c r="D111" s="109" t="s">
        <v>96</v>
      </c>
      <c r="E111" s="109" t="s">
        <v>96</v>
      </c>
      <c r="F111" s="109" t="s">
        <v>96</v>
      </c>
    </row>
    <row r="112" spans="1:8" ht="16.5">
      <c r="F112" s="40" t="s">
        <v>97</v>
      </c>
    </row>
    <row r="113" spans="1:8" s="24" customFormat="1" ht="44.1" customHeight="1">
      <c r="A113" s="116" t="s">
        <v>175</v>
      </c>
      <c r="B113" s="117" t="s">
        <v>175</v>
      </c>
      <c r="C113" s="117" t="s">
        <v>175</v>
      </c>
      <c r="D113" s="43" t="s">
        <v>99</v>
      </c>
      <c r="E113" s="117" t="s">
        <v>100</v>
      </c>
      <c r="F113" s="118" t="s">
        <v>100</v>
      </c>
    </row>
    <row r="114" spans="1:8">
      <c r="A114" s="125" t="s">
        <v>176</v>
      </c>
      <c r="B114" s="128" t="s">
        <v>177</v>
      </c>
      <c r="C114" s="128" t="s">
        <v>177</v>
      </c>
      <c r="D114" s="45">
        <v>0</v>
      </c>
      <c r="E114" s="129">
        <v>2271688.7519</v>
      </c>
      <c r="F114" s="130">
        <v>2271688.7519</v>
      </c>
    </row>
    <row r="115" spans="1:8">
      <c r="A115" s="126" t="s">
        <v>176</v>
      </c>
      <c r="B115" s="119" t="s">
        <v>178</v>
      </c>
      <c r="C115" s="119" t="s">
        <v>178</v>
      </c>
      <c r="D115" s="42">
        <v>6</v>
      </c>
      <c r="E115" s="120">
        <v>119606.6182</v>
      </c>
      <c r="F115" s="121">
        <v>119606.6182</v>
      </c>
    </row>
    <row r="116" spans="1:8">
      <c r="A116" s="126" t="s">
        <v>176</v>
      </c>
      <c r="B116" s="119" t="s">
        <v>179</v>
      </c>
      <c r="C116" s="119" t="s">
        <v>179</v>
      </c>
      <c r="D116" s="42">
        <v>1</v>
      </c>
      <c r="E116" s="120">
        <v>5629.2496000000001</v>
      </c>
      <c r="F116" s="121">
        <v>5629.2496000000001</v>
      </c>
    </row>
    <row r="117" spans="1:8">
      <c r="A117" s="126" t="s">
        <v>176</v>
      </c>
      <c r="B117" s="119" t="s">
        <v>180</v>
      </c>
      <c r="C117" s="119" t="s">
        <v>180</v>
      </c>
      <c r="D117" s="42">
        <v>0</v>
      </c>
      <c r="E117" s="120">
        <v>2000</v>
      </c>
      <c r="F117" s="121">
        <v>2000</v>
      </c>
    </row>
    <row r="118" spans="1:8">
      <c r="A118" s="127" t="s">
        <v>176</v>
      </c>
      <c r="B118" s="122" t="s">
        <v>181</v>
      </c>
      <c r="C118" s="122" t="s">
        <v>181</v>
      </c>
      <c r="D118" s="47">
        <v>7</v>
      </c>
      <c r="E118" s="123">
        <v>2398924.6197000002</v>
      </c>
      <c r="F118" s="124">
        <v>2398924.6197000002</v>
      </c>
    </row>
    <row r="119" spans="1:8">
      <c r="A119" s="125" t="s">
        <v>121</v>
      </c>
      <c r="B119" s="119" t="s">
        <v>182</v>
      </c>
      <c r="C119" s="119" t="s">
        <v>182</v>
      </c>
      <c r="D119" s="42">
        <v>12</v>
      </c>
      <c r="E119" s="120">
        <v>12707.9668</v>
      </c>
      <c r="F119" s="121">
        <v>12707.9668</v>
      </c>
    </row>
    <row r="120" spans="1:8">
      <c r="A120" s="126" t="s">
        <v>121</v>
      </c>
      <c r="B120" s="119" t="s">
        <v>183</v>
      </c>
      <c r="C120" s="119" t="s">
        <v>183</v>
      </c>
      <c r="D120" s="42">
        <v>4</v>
      </c>
      <c r="E120" s="120">
        <v>12152.498</v>
      </c>
      <c r="F120" s="121">
        <v>12152.498</v>
      </c>
    </row>
    <row r="121" spans="1:8">
      <c r="A121" s="126" t="s">
        <v>121</v>
      </c>
      <c r="B121" s="119" t="s">
        <v>186</v>
      </c>
      <c r="C121" s="119" t="s">
        <v>186</v>
      </c>
      <c r="D121" s="42">
        <v>1</v>
      </c>
      <c r="E121" s="120">
        <v>2564.5149999999999</v>
      </c>
      <c r="F121" s="121">
        <v>2564.5149999999999</v>
      </c>
    </row>
    <row r="122" spans="1:8">
      <c r="A122" s="126" t="s">
        <v>121</v>
      </c>
      <c r="B122" s="119" t="s">
        <v>184</v>
      </c>
      <c r="C122" s="119" t="s">
        <v>184</v>
      </c>
      <c r="D122" s="42">
        <v>1</v>
      </c>
      <c r="E122" s="120">
        <v>1000</v>
      </c>
      <c r="F122" s="121">
        <v>1000</v>
      </c>
    </row>
    <row r="123" spans="1:8">
      <c r="A123" s="126" t="s">
        <v>121</v>
      </c>
      <c r="B123" s="119" t="s">
        <v>187</v>
      </c>
      <c r="C123" s="119" t="s">
        <v>187</v>
      </c>
      <c r="D123" s="42">
        <v>0</v>
      </c>
      <c r="E123" s="120">
        <v>0</v>
      </c>
      <c r="F123" s="121">
        <v>0</v>
      </c>
    </row>
    <row r="124" spans="1:8">
      <c r="A124" s="126" t="s">
        <v>121</v>
      </c>
      <c r="B124" s="119" t="s">
        <v>185</v>
      </c>
      <c r="C124" s="119" t="s">
        <v>185</v>
      </c>
      <c r="D124" s="42">
        <v>0</v>
      </c>
      <c r="E124" s="120">
        <v>0</v>
      </c>
      <c r="F124" s="121">
        <v>0</v>
      </c>
    </row>
    <row r="125" spans="1:8">
      <c r="A125" s="126" t="s">
        <v>121</v>
      </c>
      <c r="B125" s="119" t="s">
        <v>188</v>
      </c>
      <c r="C125" s="119" t="s">
        <v>188</v>
      </c>
      <c r="D125" s="42">
        <v>0</v>
      </c>
      <c r="E125" s="120">
        <v>0</v>
      </c>
      <c r="F125" s="121">
        <v>0</v>
      </c>
    </row>
    <row r="126" spans="1:8">
      <c r="A126" s="127" t="s">
        <v>121</v>
      </c>
      <c r="B126" s="122" t="s">
        <v>181</v>
      </c>
      <c r="C126" s="122" t="s">
        <v>181</v>
      </c>
      <c r="D126" s="47">
        <v>18</v>
      </c>
      <c r="E126" s="123">
        <v>28424.979800000001</v>
      </c>
      <c r="F126" s="124">
        <v>28424.979800000001</v>
      </c>
    </row>
    <row r="128" spans="1:8" ht="60" customHeight="1">
      <c r="A128" s="114" t="s">
        <v>173</v>
      </c>
      <c r="B128" s="114" t="s">
        <v>173</v>
      </c>
      <c r="C128" s="114" t="s">
        <v>173</v>
      </c>
      <c r="D128" s="114" t="s">
        <v>173</v>
      </c>
      <c r="E128" s="114" t="s">
        <v>173</v>
      </c>
      <c r="F128" s="114" t="s">
        <v>173</v>
      </c>
      <c r="G128" s="114" t="s">
        <v>173</v>
      </c>
      <c r="H128" s="114" t="s">
        <v>173</v>
      </c>
    </row>
    <row r="129" spans="1:8" ht="21">
      <c r="A129" s="109" t="s">
        <v>191</v>
      </c>
      <c r="B129" s="109" t="s">
        <v>191</v>
      </c>
      <c r="C129" s="109" t="s">
        <v>191</v>
      </c>
      <c r="D129" s="109" t="s">
        <v>191</v>
      </c>
      <c r="E129" s="109" t="s">
        <v>191</v>
      </c>
      <c r="F129" s="109" t="s">
        <v>191</v>
      </c>
      <c r="G129" s="109" t="s">
        <v>191</v>
      </c>
      <c r="H129" s="109" t="s">
        <v>191</v>
      </c>
    </row>
    <row r="130" spans="1:8" ht="21">
      <c r="A130" s="109" t="s">
        <v>95</v>
      </c>
      <c r="B130" s="109" t="s">
        <v>95</v>
      </c>
      <c r="C130" s="109" t="s">
        <v>95</v>
      </c>
      <c r="D130" s="109" t="s">
        <v>95</v>
      </c>
      <c r="E130" s="21"/>
      <c r="F130" s="109" t="s">
        <v>96</v>
      </c>
      <c r="G130" s="109" t="s">
        <v>96</v>
      </c>
      <c r="H130" s="109" t="s">
        <v>96</v>
      </c>
    </row>
    <row r="131" spans="1:8" ht="16.5">
      <c r="A131" s="23"/>
      <c r="B131" s="23"/>
      <c r="C131" s="23"/>
      <c r="D131" s="23" t="s">
        <v>97</v>
      </c>
      <c r="E131" s="23"/>
      <c r="F131" s="23"/>
      <c r="G131" s="23"/>
      <c r="H131" s="23" t="s">
        <v>97</v>
      </c>
    </row>
    <row r="132" spans="1:8" s="22" customFormat="1" ht="39.950000000000003" customHeight="1">
      <c r="A132" s="110" t="s">
        <v>98</v>
      </c>
      <c r="B132" s="111" t="s">
        <v>98</v>
      </c>
      <c r="C132" s="25" t="s">
        <v>99</v>
      </c>
      <c r="D132" s="27" t="s">
        <v>100</v>
      </c>
      <c r="E132" s="24"/>
      <c r="F132" s="26" t="s">
        <v>101</v>
      </c>
      <c r="G132" s="25" t="s">
        <v>99</v>
      </c>
      <c r="H132" s="27" t="s">
        <v>100</v>
      </c>
    </row>
    <row r="133" spans="1:8">
      <c r="A133" s="107" t="s">
        <v>192</v>
      </c>
      <c r="B133" s="108" t="s">
        <v>192</v>
      </c>
      <c r="C133" s="32">
        <v>2</v>
      </c>
      <c r="D133" s="33">
        <v>15683.1908</v>
      </c>
      <c r="E133" s="34"/>
      <c r="F133" s="30" t="s">
        <v>107</v>
      </c>
      <c r="G133" s="32">
        <v>5</v>
      </c>
      <c r="H133" s="33">
        <v>15716.654399999999</v>
      </c>
    </row>
    <row r="134" spans="1:8">
      <c r="A134" s="107" t="s">
        <v>193</v>
      </c>
      <c r="B134" s="108" t="s">
        <v>193</v>
      </c>
      <c r="C134" s="32">
        <v>4</v>
      </c>
      <c r="D134" s="33">
        <v>12817.0861</v>
      </c>
      <c r="E134" s="34"/>
      <c r="F134" s="30" t="s">
        <v>143</v>
      </c>
      <c r="G134" s="32">
        <v>1</v>
      </c>
      <c r="H134" s="33">
        <v>8941.8770000000004</v>
      </c>
    </row>
    <row r="135" spans="1:8">
      <c r="A135" s="107" t="s">
        <v>194</v>
      </c>
      <c r="B135" s="108" t="s">
        <v>194</v>
      </c>
      <c r="C135" s="32">
        <v>1</v>
      </c>
      <c r="D135" s="33">
        <v>8941.8770000000004</v>
      </c>
      <c r="E135" s="34"/>
      <c r="F135" s="30" t="s">
        <v>115</v>
      </c>
      <c r="G135" s="32">
        <v>1</v>
      </c>
      <c r="H135" s="33">
        <v>8775.9809999999998</v>
      </c>
    </row>
    <row r="136" spans="1:8">
      <c r="A136" s="107" t="s">
        <v>195</v>
      </c>
      <c r="B136" s="108" t="s">
        <v>195</v>
      </c>
      <c r="C136" s="32">
        <v>14</v>
      </c>
      <c r="D136" s="33">
        <v>8590.1183999999994</v>
      </c>
      <c r="E136" s="34"/>
      <c r="F136" s="30" t="s">
        <v>109</v>
      </c>
      <c r="G136" s="32">
        <v>0</v>
      </c>
      <c r="H136" s="33">
        <v>5781.8590000000004</v>
      </c>
    </row>
    <row r="137" spans="1:8">
      <c r="A137" s="107" t="s">
        <v>196</v>
      </c>
      <c r="B137" s="108" t="s">
        <v>196</v>
      </c>
      <c r="C137" s="32">
        <v>0</v>
      </c>
      <c r="D137" s="33">
        <v>3131</v>
      </c>
      <c r="E137" s="34"/>
      <c r="F137" s="30" t="s">
        <v>105</v>
      </c>
      <c r="G137" s="32">
        <v>1</v>
      </c>
      <c r="H137" s="33">
        <v>4427.1948000000002</v>
      </c>
    </row>
    <row r="138" spans="1:8">
      <c r="A138" s="107" t="s">
        <v>197</v>
      </c>
      <c r="B138" s="108" t="s">
        <v>197</v>
      </c>
      <c r="C138" s="32">
        <v>1</v>
      </c>
      <c r="D138" s="33">
        <v>1333.8150000000001</v>
      </c>
      <c r="E138" s="34"/>
      <c r="F138" s="30" t="s">
        <v>141</v>
      </c>
      <c r="G138" s="32">
        <v>0</v>
      </c>
      <c r="H138" s="33">
        <v>3131</v>
      </c>
    </row>
    <row r="139" spans="1:8">
      <c r="A139" s="107" t="s">
        <v>198</v>
      </c>
      <c r="B139" s="108" t="s">
        <v>198</v>
      </c>
      <c r="C139" s="32">
        <v>1</v>
      </c>
      <c r="D139" s="33">
        <v>950</v>
      </c>
      <c r="E139" s="34"/>
      <c r="F139" s="30" t="s">
        <v>121</v>
      </c>
      <c r="G139" s="32">
        <v>3</v>
      </c>
      <c r="H139" s="33">
        <v>2791.9238999999998</v>
      </c>
    </row>
    <row r="140" spans="1:8">
      <c r="A140" s="107" t="s">
        <v>199</v>
      </c>
      <c r="B140" s="108" t="s">
        <v>199</v>
      </c>
      <c r="C140" s="32">
        <v>1</v>
      </c>
      <c r="D140" s="33">
        <v>642.06399999999996</v>
      </c>
      <c r="E140" s="34"/>
      <c r="F140" s="30" t="s">
        <v>139</v>
      </c>
      <c r="G140" s="32">
        <v>0</v>
      </c>
      <c r="H140" s="33">
        <v>974.4</v>
      </c>
    </row>
    <row r="141" spans="1:8">
      <c r="A141" s="107" t="s">
        <v>200</v>
      </c>
      <c r="B141" s="108" t="s">
        <v>200</v>
      </c>
      <c r="C141" s="32">
        <v>0</v>
      </c>
      <c r="D141" s="33">
        <v>0</v>
      </c>
      <c r="E141" s="34"/>
      <c r="F141" s="30" t="s">
        <v>103</v>
      </c>
      <c r="G141" s="32">
        <v>0</v>
      </c>
      <c r="H141" s="33">
        <v>900</v>
      </c>
    </row>
    <row r="142" spans="1:8">
      <c r="A142" s="107" t="s">
        <v>201</v>
      </c>
      <c r="B142" s="108" t="s">
        <v>201</v>
      </c>
      <c r="C142" s="32">
        <v>0</v>
      </c>
      <c r="D142" s="33">
        <v>0</v>
      </c>
      <c r="E142" s="34"/>
      <c r="F142" s="30" t="s">
        <v>111</v>
      </c>
      <c r="G142" s="32">
        <v>11</v>
      </c>
      <c r="H142" s="33">
        <v>317.33909999999997</v>
      </c>
    </row>
    <row r="143" spans="1:8">
      <c r="A143" s="107" t="s">
        <v>202</v>
      </c>
      <c r="B143" s="108" t="s">
        <v>202</v>
      </c>
      <c r="C143" s="32">
        <v>0</v>
      </c>
      <c r="D143" s="33">
        <v>0</v>
      </c>
      <c r="E143" s="34"/>
      <c r="F143" s="30" t="s">
        <v>151</v>
      </c>
      <c r="G143" s="32">
        <v>1</v>
      </c>
      <c r="H143" s="33">
        <v>301.61099999999999</v>
      </c>
    </row>
    <row r="144" spans="1:8">
      <c r="A144" s="107" t="s">
        <v>203</v>
      </c>
      <c r="B144" s="108" t="s">
        <v>203</v>
      </c>
      <c r="C144" s="32">
        <v>0</v>
      </c>
      <c r="D144" s="33">
        <v>0</v>
      </c>
      <c r="E144" s="34"/>
      <c r="F144" s="30" t="s">
        <v>113</v>
      </c>
      <c r="G144" s="32">
        <v>1</v>
      </c>
      <c r="H144" s="33">
        <v>20.161100000000001</v>
      </c>
    </row>
    <row r="145" spans="1:8">
      <c r="A145" s="107" t="s">
        <v>204</v>
      </c>
      <c r="B145" s="108" t="s">
        <v>204</v>
      </c>
      <c r="C145" s="32">
        <v>0</v>
      </c>
      <c r="D145" s="33">
        <v>0</v>
      </c>
      <c r="E145" s="34"/>
      <c r="F145" s="30" t="s">
        <v>125</v>
      </c>
      <c r="G145" s="32">
        <v>0</v>
      </c>
      <c r="H145" s="33">
        <v>9.15</v>
      </c>
    </row>
    <row r="146" spans="1:8">
      <c r="A146" s="107" t="s">
        <v>205</v>
      </c>
      <c r="B146" s="108" t="s">
        <v>205</v>
      </c>
      <c r="C146" s="32">
        <v>0</v>
      </c>
      <c r="D146" s="33">
        <v>0</v>
      </c>
      <c r="E146" s="34"/>
      <c r="F146" s="30" t="s">
        <v>145</v>
      </c>
      <c r="G146" s="32">
        <v>0</v>
      </c>
      <c r="H146" s="33">
        <v>0</v>
      </c>
    </row>
    <row r="147" spans="1:8">
      <c r="A147" s="107" t="s">
        <v>206</v>
      </c>
      <c r="B147" s="108" t="s">
        <v>206</v>
      </c>
      <c r="C147" s="32">
        <v>0</v>
      </c>
      <c r="D147" s="33">
        <v>0</v>
      </c>
      <c r="E147" s="34"/>
      <c r="F147" s="30" t="s">
        <v>119</v>
      </c>
      <c r="G147" s="32">
        <v>0</v>
      </c>
      <c r="H147" s="33">
        <v>0</v>
      </c>
    </row>
    <row r="148" spans="1:8">
      <c r="A148" s="107" t="s">
        <v>207</v>
      </c>
      <c r="B148" s="108" t="s">
        <v>207</v>
      </c>
      <c r="C148" s="32">
        <v>0</v>
      </c>
      <c r="D148" s="33">
        <v>0</v>
      </c>
      <c r="E148" s="34"/>
      <c r="F148" s="30" t="s">
        <v>147</v>
      </c>
      <c r="G148" s="32">
        <v>0</v>
      </c>
      <c r="H148" s="33">
        <v>0</v>
      </c>
    </row>
    <row r="149" spans="1:8">
      <c r="A149" s="107" t="s">
        <v>208</v>
      </c>
      <c r="B149" s="108" t="s">
        <v>208</v>
      </c>
      <c r="C149" s="32">
        <v>0</v>
      </c>
      <c r="D149" s="33">
        <v>0</v>
      </c>
      <c r="E149" s="34"/>
      <c r="F149" s="30" t="s">
        <v>149</v>
      </c>
      <c r="G149" s="32">
        <v>0</v>
      </c>
      <c r="H149" s="33">
        <v>0</v>
      </c>
    </row>
    <row r="150" spans="1:8">
      <c r="A150" s="107" t="s">
        <v>209</v>
      </c>
      <c r="B150" s="108" t="s">
        <v>209</v>
      </c>
      <c r="C150" s="32">
        <v>0</v>
      </c>
      <c r="D150" s="33">
        <v>0</v>
      </c>
      <c r="E150" s="34"/>
      <c r="F150" s="30" t="s">
        <v>153</v>
      </c>
      <c r="G150" s="32">
        <v>0</v>
      </c>
      <c r="H150" s="33">
        <v>0</v>
      </c>
    </row>
    <row r="151" spans="1:8">
      <c r="A151" s="107" t="s">
        <v>210</v>
      </c>
      <c r="B151" s="108" t="s">
        <v>210</v>
      </c>
      <c r="C151" s="32">
        <v>0</v>
      </c>
      <c r="D151" s="33">
        <v>0</v>
      </c>
      <c r="E151" s="34"/>
      <c r="F151" s="30" t="s">
        <v>155</v>
      </c>
      <c r="G151" s="32">
        <v>0</v>
      </c>
      <c r="H151" s="33">
        <v>0</v>
      </c>
    </row>
    <row r="152" spans="1:8">
      <c r="A152" s="107" t="s">
        <v>211</v>
      </c>
      <c r="B152" s="108" t="s">
        <v>211</v>
      </c>
      <c r="C152" s="32">
        <v>0</v>
      </c>
      <c r="D152" s="33">
        <v>0</v>
      </c>
      <c r="E152" s="34"/>
      <c r="F152" s="30" t="s">
        <v>157</v>
      </c>
      <c r="G152" s="32">
        <v>0</v>
      </c>
      <c r="H152" s="33">
        <v>0</v>
      </c>
    </row>
    <row r="153" spans="1:8">
      <c r="A153" s="107" t="s">
        <v>212</v>
      </c>
      <c r="B153" s="108" t="s">
        <v>212</v>
      </c>
      <c r="C153" s="32">
        <v>0</v>
      </c>
      <c r="D153" s="33">
        <v>0</v>
      </c>
      <c r="E153" s="34"/>
      <c r="F153" s="30" t="s">
        <v>159</v>
      </c>
      <c r="G153" s="32">
        <v>0</v>
      </c>
      <c r="H153" s="33">
        <v>0</v>
      </c>
    </row>
    <row r="154" spans="1:8">
      <c r="A154" s="107" t="s">
        <v>213</v>
      </c>
      <c r="B154" s="108" t="s">
        <v>213</v>
      </c>
      <c r="C154" s="32">
        <v>0</v>
      </c>
      <c r="D154" s="33">
        <v>0</v>
      </c>
      <c r="E154" s="34"/>
      <c r="F154" s="30" t="s">
        <v>161</v>
      </c>
      <c r="G154" s="32">
        <v>0</v>
      </c>
      <c r="H154" s="33">
        <v>0</v>
      </c>
    </row>
    <row r="155" spans="1:8">
      <c r="A155" s="107" t="s">
        <v>214</v>
      </c>
      <c r="B155" s="108" t="s">
        <v>214</v>
      </c>
      <c r="C155" s="32">
        <v>0</v>
      </c>
      <c r="D155" s="33">
        <v>0</v>
      </c>
      <c r="E155" s="34"/>
      <c r="F155" s="30" t="s">
        <v>163</v>
      </c>
      <c r="G155" s="32">
        <v>0</v>
      </c>
      <c r="H155" s="33">
        <v>0</v>
      </c>
    </row>
    <row r="156" spans="1:8">
      <c r="A156" s="107" t="s">
        <v>215</v>
      </c>
      <c r="B156" s="108" t="s">
        <v>215</v>
      </c>
      <c r="C156" s="32">
        <v>0</v>
      </c>
      <c r="D156" s="33">
        <v>0</v>
      </c>
      <c r="E156" s="34"/>
      <c r="F156" s="30" t="s">
        <v>131</v>
      </c>
      <c r="G156" s="32">
        <v>0</v>
      </c>
      <c r="H156" s="33">
        <v>0</v>
      </c>
    </row>
    <row r="157" spans="1:8">
      <c r="A157" s="107" t="s">
        <v>216</v>
      </c>
      <c r="B157" s="108" t="s">
        <v>216</v>
      </c>
      <c r="C157" s="32">
        <v>0</v>
      </c>
      <c r="D157" s="33">
        <v>0</v>
      </c>
      <c r="E157" s="34"/>
      <c r="F157" s="30" t="s">
        <v>165</v>
      </c>
      <c r="G157" s="32">
        <v>0</v>
      </c>
      <c r="H157" s="33">
        <v>0</v>
      </c>
    </row>
    <row r="158" spans="1:8">
      <c r="A158" s="107" t="s">
        <v>217</v>
      </c>
      <c r="B158" s="108" t="s">
        <v>217</v>
      </c>
      <c r="C158" s="32">
        <v>0</v>
      </c>
      <c r="D158" s="33">
        <v>0</v>
      </c>
      <c r="E158" s="34"/>
      <c r="F158" s="30" t="s">
        <v>129</v>
      </c>
      <c r="G158" s="32">
        <v>0</v>
      </c>
      <c r="H158" s="33">
        <v>0</v>
      </c>
    </row>
    <row r="159" spans="1:8">
      <c r="A159" s="107" t="s">
        <v>218</v>
      </c>
      <c r="B159" s="108" t="s">
        <v>218</v>
      </c>
      <c r="C159" s="32">
        <v>0</v>
      </c>
      <c r="D159" s="33">
        <v>0</v>
      </c>
      <c r="E159" s="34"/>
      <c r="F159" s="30" t="s">
        <v>117</v>
      </c>
      <c r="G159" s="32">
        <v>0</v>
      </c>
      <c r="H159" s="33">
        <v>0</v>
      </c>
    </row>
    <row r="160" spans="1:8">
      <c r="A160" s="107" t="s">
        <v>219</v>
      </c>
      <c r="B160" s="108" t="s">
        <v>219</v>
      </c>
      <c r="C160" s="32">
        <v>0</v>
      </c>
      <c r="D160" s="33">
        <v>0</v>
      </c>
      <c r="E160" s="34"/>
      <c r="F160" s="30" t="s">
        <v>166</v>
      </c>
      <c r="G160" s="32">
        <v>0</v>
      </c>
      <c r="H160" s="33">
        <v>0</v>
      </c>
    </row>
    <row r="161" spans="1:8">
      <c r="A161" s="107" t="s">
        <v>220</v>
      </c>
      <c r="B161" s="108" t="s">
        <v>220</v>
      </c>
      <c r="C161" s="32">
        <v>0</v>
      </c>
      <c r="D161" s="33">
        <v>0</v>
      </c>
      <c r="E161" s="34"/>
      <c r="F161" s="30" t="s">
        <v>167</v>
      </c>
      <c r="G161" s="32">
        <v>0</v>
      </c>
      <c r="H161" s="33">
        <v>0</v>
      </c>
    </row>
    <row r="162" spans="1:8">
      <c r="A162" s="107" t="s">
        <v>221</v>
      </c>
      <c r="B162" s="108" t="s">
        <v>221</v>
      </c>
      <c r="C162" s="32">
        <v>0</v>
      </c>
      <c r="D162" s="33">
        <v>0</v>
      </c>
      <c r="E162" s="34"/>
      <c r="F162" s="30" t="s">
        <v>123</v>
      </c>
      <c r="G162" s="32">
        <v>0</v>
      </c>
      <c r="H162" s="33">
        <v>0</v>
      </c>
    </row>
    <row r="163" spans="1:8">
      <c r="A163" s="107" t="s">
        <v>222</v>
      </c>
      <c r="B163" s="108" t="s">
        <v>222</v>
      </c>
      <c r="C163" s="32">
        <v>0</v>
      </c>
      <c r="D163" s="33">
        <v>0</v>
      </c>
      <c r="E163" s="34"/>
      <c r="F163" s="30" t="s">
        <v>127</v>
      </c>
      <c r="G163" s="32">
        <v>0</v>
      </c>
      <c r="H163" s="33">
        <v>0</v>
      </c>
    </row>
    <row r="164" spans="1:8">
      <c r="A164" s="107" t="s">
        <v>223</v>
      </c>
      <c r="B164" s="108" t="s">
        <v>223</v>
      </c>
      <c r="C164" s="32">
        <v>0</v>
      </c>
      <c r="D164" s="33">
        <v>0</v>
      </c>
      <c r="E164" s="34"/>
      <c r="F164" s="30" t="s">
        <v>168</v>
      </c>
      <c r="G164" s="32">
        <v>0</v>
      </c>
      <c r="H164" s="33">
        <v>0</v>
      </c>
    </row>
    <row r="165" spans="1:8">
      <c r="A165" s="112" t="s">
        <v>164</v>
      </c>
      <c r="B165" s="113" t="s">
        <v>164</v>
      </c>
      <c r="C165" s="36">
        <v>24</v>
      </c>
      <c r="D165" s="37">
        <v>52089.151299999998</v>
      </c>
      <c r="E165" s="34"/>
      <c r="F165" s="30" t="s">
        <v>137</v>
      </c>
      <c r="G165" s="32">
        <v>0</v>
      </c>
      <c r="H165" s="33">
        <v>0</v>
      </c>
    </row>
    <row r="166" spans="1:8">
      <c r="A166" s="34"/>
      <c r="B166" s="34"/>
      <c r="C166" s="38"/>
      <c r="D166" s="38"/>
      <c r="E166" s="34"/>
      <c r="F166" s="30" t="s">
        <v>169</v>
      </c>
      <c r="G166" s="32">
        <v>0</v>
      </c>
      <c r="H166" s="33">
        <v>0</v>
      </c>
    </row>
    <row r="167" spans="1:8">
      <c r="A167" s="34"/>
      <c r="B167" s="34"/>
      <c r="C167" s="38"/>
      <c r="D167" s="38"/>
      <c r="E167" s="34"/>
      <c r="F167" s="30" t="s">
        <v>135</v>
      </c>
      <c r="G167" s="32">
        <v>0</v>
      </c>
      <c r="H167" s="33">
        <v>0</v>
      </c>
    </row>
    <row r="168" spans="1:8">
      <c r="A168" s="34"/>
      <c r="B168" s="34"/>
      <c r="C168" s="38"/>
      <c r="D168" s="38"/>
      <c r="E168" s="34"/>
      <c r="F168" s="30" t="s">
        <v>170</v>
      </c>
      <c r="G168" s="32">
        <v>0</v>
      </c>
      <c r="H168" s="33">
        <v>0</v>
      </c>
    </row>
    <row r="169" spans="1:8">
      <c r="A169" s="34"/>
      <c r="B169" s="34"/>
      <c r="C169" s="38"/>
      <c r="D169" s="38"/>
      <c r="E169" s="34"/>
      <c r="F169" s="30" t="s">
        <v>133</v>
      </c>
      <c r="G169" s="32">
        <v>0</v>
      </c>
      <c r="H169" s="33">
        <v>0</v>
      </c>
    </row>
    <row r="170" spans="1:8">
      <c r="A170" s="34"/>
      <c r="B170" s="34"/>
      <c r="C170" s="38"/>
      <c r="D170" s="38"/>
      <c r="E170" s="34"/>
      <c r="F170" s="30" t="s">
        <v>172</v>
      </c>
      <c r="G170" s="32">
        <v>0</v>
      </c>
      <c r="H170" s="33">
        <v>0</v>
      </c>
    </row>
    <row r="171" spans="1:8">
      <c r="A171" s="34"/>
      <c r="B171" s="34"/>
      <c r="C171" s="38"/>
      <c r="D171" s="38"/>
      <c r="E171" s="34"/>
      <c r="F171" s="30" t="s">
        <v>171</v>
      </c>
      <c r="G171" s="32">
        <v>0</v>
      </c>
      <c r="H171" s="33">
        <v>0</v>
      </c>
    </row>
    <row r="172" spans="1:8">
      <c r="A172" s="34"/>
      <c r="B172" s="34"/>
      <c r="C172" s="38"/>
      <c r="D172" s="38"/>
      <c r="E172" s="34"/>
      <c r="F172" s="35" t="s">
        <v>164</v>
      </c>
      <c r="G172" s="36">
        <v>24</v>
      </c>
      <c r="H172" s="37">
        <v>52089.151299999998</v>
      </c>
    </row>
    <row r="173" spans="1:8" ht="60" customHeight="1">
      <c r="A173" s="114" t="s">
        <v>173</v>
      </c>
      <c r="B173" s="114" t="s">
        <v>173</v>
      </c>
      <c r="C173" s="115" t="s">
        <v>173</v>
      </c>
      <c r="D173" s="115" t="s">
        <v>173</v>
      </c>
      <c r="E173" s="114" t="s">
        <v>173</v>
      </c>
      <c r="F173" s="114" t="s">
        <v>173</v>
      </c>
      <c r="G173" s="115" t="s">
        <v>173</v>
      </c>
      <c r="H173" s="115" t="s">
        <v>173</v>
      </c>
    </row>
    <row r="174" spans="1:8" ht="21">
      <c r="A174" s="109" t="s">
        <v>224</v>
      </c>
      <c r="B174" s="109" t="s">
        <v>224</v>
      </c>
      <c r="C174" s="109" t="s">
        <v>224</v>
      </c>
      <c r="D174" s="109" t="s">
        <v>224</v>
      </c>
      <c r="E174" s="109" t="s">
        <v>224</v>
      </c>
      <c r="F174" s="109" t="s">
        <v>224</v>
      </c>
    </row>
    <row r="175" spans="1:8" ht="21">
      <c r="A175" s="109" t="s">
        <v>95</v>
      </c>
      <c r="B175" s="109" t="s">
        <v>95</v>
      </c>
      <c r="C175" s="109" t="s">
        <v>95</v>
      </c>
      <c r="D175" s="109" t="s">
        <v>95</v>
      </c>
      <c r="E175" s="109" t="s">
        <v>95</v>
      </c>
      <c r="F175" s="109" t="s">
        <v>95</v>
      </c>
    </row>
    <row r="176" spans="1:8" ht="16.5">
      <c r="F176" s="40" t="s">
        <v>97</v>
      </c>
    </row>
    <row r="177" spans="1:6" s="24" customFormat="1" ht="16.5">
      <c r="A177" s="131" t="s">
        <v>98</v>
      </c>
      <c r="B177" s="132" t="s">
        <v>98</v>
      </c>
      <c r="C177" s="132" t="s">
        <v>98</v>
      </c>
      <c r="D177" s="48" t="s">
        <v>99</v>
      </c>
      <c r="E177" s="132" t="s">
        <v>100</v>
      </c>
      <c r="F177" s="133" t="s">
        <v>100</v>
      </c>
    </row>
    <row r="178" spans="1:6" ht="15.75">
      <c r="A178" s="143" t="s">
        <v>225</v>
      </c>
      <c r="B178" s="134" t="s">
        <v>226</v>
      </c>
      <c r="C178" s="135" t="s">
        <v>226</v>
      </c>
      <c r="D178" s="49">
        <v>0</v>
      </c>
      <c r="E178" s="135">
        <v>1987.5619999999999</v>
      </c>
      <c r="F178" s="136">
        <v>1987.5619999999999</v>
      </c>
    </row>
    <row r="179" spans="1:6" ht="15.75">
      <c r="A179" s="144" t="s">
        <v>225</v>
      </c>
      <c r="B179" s="137" t="s">
        <v>227</v>
      </c>
      <c r="C179" s="138" t="s">
        <v>227</v>
      </c>
      <c r="D179" s="28">
        <v>0</v>
      </c>
      <c r="E179" s="138">
        <v>1480</v>
      </c>
      <c r="F179" s="139">
        <v>1480</v>
      </c>
    </row>
    <row r="180" spans="1:6" ht="15.75">
      <c r="A180" s="144" t="s">
        <v>225</v>
      </c>
      <c r="B180" s="137" t="s">
        <v>228</v>
      </c>
      <c r="C180" s="138" t="s">
        <v>228</v>
      </c>
      <c r="D180" s="28">
        <v>1</v>
      </c>
      <c r="E180" s="138">
        <v>59.363</v>
      </c>
      <c r="F180" s="139">
        <v>59.363</v>
      </c>
    </row>
    <row r="181" spans="1:6" ht="15.75">
      <c r="A181" s="144" t="s">
        <v>225</v>
      </c>
      <c r="B181" s="137" t="s">
        <v>229</v>
      </c>
      <c r="C181" s="138" t="s">
        <v>229</v>
      </c>
      <c r="D181" s="28">
        <v>0</v>
      </c>
      <c r="E181" s="138">
        <v>0</v>
      </c>
      <c r="F181" s="139">
        <v>0</v>
      </c>
    </row>
    <row r="182" spans="1:6" ht="15.75">
      <c r="A182" s="144" t="s">
        <v>225</v>
      </c>
      <c r="B182" s="137" t="s">
        <v>230</v>
      </c>
      <c r="C182" s="138" t="s">
        <v>230</v>
      </c>
      <c r="D182" s="28">
        <v>0</v>
      </c>
      <c r="E182" s="138">
        <v>0</v>
      </c>
      <c r="F182" s="139">
        <v>0</v>
      </c>
    </row>
    <row r="183" spans="1:6" ht="15.75">
      <c r="A183" s="144" t="s">
        <v>225</v>
      </c>
      <c r="B183" s="137" t="s">
        <v>231</v>
      </c>
      <c r="C183" s="138" t="s">
        <v>231</v>
      </c>
      <c r="D183" s="28">
        <v>0</v>
      </c>
      <c r="E183" s="138">
        <v>0</v>
      </c>
      <c r="F183" s="139">
        <v>0</v>
      </c>
    </row>
    <row r="184" spans="1:6" ht="15.75">
      <c r="A184" s="144" t="s">
        <v>225</v>
      </c>
      <c r="B184" s="137" t="s">
        <v>232</v>
      </c>
      <c r="C184" s="138" t="s">
        <v>232</v>
      </c>
      <c r="D184" s="28">
        <v>3</v>
      </c>
      <c r="E184" s="138">
        <v>9290.1610999999994</v>
      </c>
      <c r="F184" s="139">
        <v>9290.1610999999994</v>
      </c>
    </row>
    <row r="185" spans="1:6" ht="15.75">
      <c r="A185" s="145" t="s">
        <v>225</v>
      </c>
      <c r="B185" s="140" t="s">
        <v>181</v>
      </c>
      <c r="C185" s="141" t="s">
        <v>181</v>
      </c>
      <c r="D185" s="29">
        <v>4</v>
      </c>
      <c r="E185" s="141">
        <v>12817.0861</v>
      </c>
      <c r="F185" s="142">
        <v>12817.0861</v>
      </c>
    </row>
    <row r="186" spans="1:6" ht="15.75">
      <c r="A186" s="143" t="s">
        <v>233</v>
      </c>
      <c r="B186" s="134" t="s">
        <v>234</v>
      </c>
      <c r="C186" s="135" t="s">
        <v>234</v>
      </c>
      <c r="D186" s="49">
        <v>0</v>
      </c>
      <c r="E186" s="135">
        <v>0</v>
      </c>
      <c r="F186" s="136">
        <v>0</v>
      </c>
    </row>
    <row r="187" spans="1:6" ht="15.75">
      <c r="A187" s="144" t="s">
        <v>233</v>
      </c>
      <c r="B187" s="137" t="s">
        <v>235</v>
      </c>
      <c r="C187" s="138" t="s">
        <v>235</v>
      </c>
      <c r="D187" s="28">
        <v>0</v>
      </c>
      <c r="E187" s="138">
        <v>0</v>
      </c>
      <c r="F187" s="139">
        <v>0</v>
      </c>
    </row>
    <row r="188" spans="1:6" ht="15.75">
      <c r="A188" s="144" t="s">
        <v>233</v>
      </c>
      <c r="B188" s="137" t="s">
        <v>232</v>
      </c>
      <c r="C188" s="138" t="s">
        <v>232</v>
      </c>
      <c r="D188" s="28">
        <v>1</v>
      </c>
      <c r="E188" s="138">
        <v>950</v>
      </c>
      <c r="F188" s="139">
        <v>950</v>
      </c>
    </row>
    <row r="189" spans="1:6" ht="15.75">
      <c r="A189" s="145" t="s">
        <v>233</v>
      </c>
      <c r="B189" s="140" t="s">
        <v>181</v>
      </c>
      <c r="C189" s="141" t="s">
        <v>181</v>
      </c>
      <c r="D189" s="29">
        <v>1</v>
      </c>
      <c r="E189" s="141">
        <v>950</v>
      </c>
      <c r="F189" s="142">
        <v>950</v>
      </c>
    </row>
    <row r="190" spans="1:6" ht="15.75">
      <c r="A190" s="143" t="s">
        <v>236</v>
      </c>
      <c r="B190" s="134" t="s">
        <v>195</v>
      </c>
      <c r="C190" s="135" t="s">
        <v>195</v>
      </c>
      <c r="D190" s="49">
        <v>14</v>
      </c>
      <c r="E190" s="135">
        <v>8590.1183999999994</v>
      </c>
      <c r="F190" s="136">
        <v>8590.1183999999994</v>
      </c>
    </row>
    <row r="191" spans="1:6" ht="15.75">
      <c r="A191" s="144" t="s">
        <v>236</v>
      </c>
      <c r="B191" s="137" t="s">
        <v>237</v>
      </c>
      <c r="C191" s="138" t="s">
        <v>237</v>
      </c>
      <c r="D191" s="28">
        <v>0</v>
      </c>
      <c r="E191" s="138">
        <v>0</v>
      </c>
      <c r="F191" s="139">
        <v>0</v>
      </c>
    </row>
    <row r="192" spans="1:6" ht="15.75">
      <c r="A192" s="144" t="s">
        <v>236</v>
      </c>
      <c r="B192" s="137" t="s">
        <v>232</v>
      </c>
      <c r="C192" s="138" t="s">
        <v>232</v>
      </c>
      <c r="D192" s="28">
        <v>2</v>
      </c>
      <c r="E192" s="138">
        <v>15683.1908</v>
      </c>
      <c r="F192" s="139">
        <v>15683.1908</v>
      </c>
    </row>
    <row r="193" spans="1:6" ht="15.75">
      <c r="A193" s="145" t="s">
        <v>236</v>
      </c>
      <c r="B193" s="140" t="s">
        <v>181</v>
      </c>
      <c r="C193" s="141" t="s">
        <v>181</v>
      </c>
      <c r="D193" s="29">
        <v>16</v>
      </c>
      <c r="E193" s="141">
        <v>24273.3092</v>
      </c>
      <c r="F193" s="142">
        <v>24273.3092</v>
      </c>
    </row>
    <row r="196" spans="1:6" ht="21">
      <c r="A196" s="109" t="s">
        <v>224</v>
      </c>
      <c r="B196" s="109" t="s">
        <v>224</v>
      </c>
      <c r="C196" s="109" t="s">
        <v>224</v>
      </c>
      <c r="D196" s="109" t="s">
        <v>224</v>
      </c>
      <c r="E196" s="109" t="s">
        <v>224</v>
      </c>
      <c r="F196" s="109" t="s">
        <v>224</v>
      </c>
    </row>
    <row r="197" spans="1:6" ht="21">
      <c r="A197" s="109" t="s">
        <v>96</v>
      </c>
      <c r="B197" s="109" t="s">
        <v>96</v>
      </c>
      <c r="C197" s="109" t="s">
        <v>96</v>
      </c>
      <c r="D197" s="109" t="s">
        <v>96</v>
      </c>
      <c r="E197" s="109" t="s">
        <v>96</v>
      </c>
      <c r="F197" s="109" t="s">
        <v>96</v>
      </c>
    </row>
    <row r="198" spans="1:6" ht="16.5">
      <c r="F198" s="40" t="s">
        <v>97</v>
      </c>
    </row>
    <row r="199" spans="1:6" s="24" customFormat="1" ht="44.1" customHeight="1">
      <c r="A199" s="116" t="s">
        <v>175</v>
      </c>
      <c r="B199" s="117" t="s">
        <v>175</v>
      </c>
      <c r="C199" s="117" t="s">
        <v>175</v>
      </c>
      <c r="D199" s="43" t="s">
        <v>99</v>
      </c>
      <c r="E199" s="117" t="s">
        <v>100</v>
      </c>
      <c r="F199" s="118" t="s">
        <v>100</v>
      </c>
    </row>
    <row r="200" spans="1:6">
      <c r="A200" s="125" t="s">
        <v>176</v>
      </c>
      <c r="B200" s="128" t="s">
        <v>178</v>
      </c>
      <c r="C200" s="128" t="s">
        <v>178</v>
      </c>
      <c r="D200" s="45">
        <v>1</v>
      </c>
      <c r="E200" s="129">
        <v>4427.1948000000002</v>
      </c>
      <c r="F200" s="130">
        <v>4427.1948000000002</v>
      </c>
    </row>
    <row r="201" spans="1:6">
      <c r="A201" s="126" t="s">
        <v>176</v>
      </c>
      <c r="B201" s="119" t="s">
        <v>179</v>
      </c>
      <c r="C201" s="119" t="s">
        <v>179</v>
      </c>
      <c r="D201" s="42">
        <v>0</v>
      </c>
      <c r="E201" s="120">
        <v>0</v>
      </c>
      <c r="F201" s="121">
        <v>0</v>
      </c>
    </row>
    <row r="202" spans="1:6">
      <c r="A202" s="126" t="s">
        <v>176</v>
      </c>
      <c r="B202" s="119" t="s">
        <v>180</v>
      </c>
      <c r="C202" s="119" t="s">
        <v>180</v>
      </c>
      <c r="D202" s="42">
        <v>0</v>
      </c>
      <c r="E202" s="120">
        <v>0</v>
      </c>
      <c r="F202" s="121">
        <v>0</v>
      </c>
    </row>
    <row r="203" spans="1:6">
      <c r="A203" s="126" t="s">
        <v>176</v>
      </c>
      <c r="B203" s="119" t="s">
        <v>177</v>
      </c>
      <c r="C203" s="119" t="s">
        <v>177</v>
      </c>
      <c r="D203" s="42">
        <v>0</v>
      </c>
      <c r="E203" s="120">
        <v>0</v>
      </c>
      <c r="F203" s="121">
        <v>0</v>
      </c>
    </row>
    <row r="204" spans="1:6">
      <c r="A204" s="127" t="s">
        <v>176</v>
      </c>
      <c r="B204" s="122" t="s">
        <v>181</v>
      </c>
      <c r="C204" s="122" t="s">
        <v>181</v>
      </c>
      <c r="D204" s="47">
        <v>1</v>
      </c>
      <c r="E204" s="123">
        <v>4427.1948000000002</v>
      </c>
      <c r="F204" s="124">
        <v>4427.1948000000002</v>
      </c>
    </row>
    <row r="205" spans="1:6">
      <c r="A205" s="125" t="s">
        <v>121</v>
      </c>
      <c r="B205" s="119" t="s">
        <v>182</v>
      </c>
      <c r="C205" s="119" t="s">
        <v>182</v>
      </c>
      <c r="D205" s="42">
        <v>2</v>
      </c>
      <c r="E205" s="120">
        <v>2432.5088999999998</v>
      </c>
      <c r="F205" s="121">
        <v>2432.5088999999998</v>
      </c>
    </row>
    <row r="206" spans="1:6">
      <c r="A206" s="126" t="s">
        <v>121</v>
      </c>
      <c r="B206" s="119" t="s">
        <v>184</v>
      </c>
      <c r="C206" s="119" t="s">
        <v>184</v>
      </c>
      <c r="D206" s="42">
        <v>1</v>
      </c>
      <c r="E206" s="120">
        <v>359.41500000000002</v>
      </c>
      <c r="F206" s="121">
        <v>359.41500000000002</v>
      </c>
    </row>
    <row r="207" spans="1:6">
      <c r="A207" s="126" t="s">
        <v>121</v>
      </c>
      <c r="B207" s="119" t="s">
        <v>183</v>
      </c>
      <c r="C207" s="119" t="s">
        <v>183</v>
      </c>
      <c r="D207" s="42">
        <v>0</v>
      </c>
      <c r="E207" s="120">
        <v>0</v>
      </c>
      <c r="F207" s="121">
        <v>0</v>
      </c>
    </row>
    <row r="208" spans="1:6">
      <c r="A208" s="126" t="s">
        <v>121</v>
      </c>
      <c r="B208" s="119" t="s">
        <v>187</v>
      </c>
      <c r="C208" s="119" t="s">
        <v>187</v>
      </c>
      <c r="D208" s="42">
        <v>0</v>
      </c>
      <c r="E208" s="120">
        <v>0</v>
      </c>
      <c r="F208" s="121">
        <v>0</v>
      </c>
    </row>
    <row r="209" spans="1:8">
      <c r="A209" s="126" t="s">
        <v>121</v>
      </c>
      <c r="B209" s="119" t="s">
        <v>185</v>
      </c>
      <c r="C209" s="119" t="s">
        <v>185</v>
      </c>
      <c r="D209" s="42">
        <v>0</v>
      </c>
      <c r="E209" s="120">
        <v>0</v>
      </c>
      <c r="F209" s="121">
        <v>0</v>
      </c>
    </row>
    <row r="210" spans="1:8">
      <c r="A210" s="126" t="s">
        <v>121</v>
      </c>
      <c r="B210" s="119" t="s">
        <v>188</v>
      </c>
      <c r="C210" s="119" t="s">
        <v>188</v>
      </c>
      <c r="D210" s="42">
        <v>0</v>
      </c>
      <c r="E210" s="120">
        <v>0</v>
      </c>
      <c r="F210" s="121">
        <v>0</v>
      </c>
    </row>
    <row r="211" spans="1:8">
      <c r="A211" s="126" t="s">
        <v>121</v>
      </c>
      <c r="B211" s="119" t="s">
        <v>186</v>
      </c>
      <c r="C211" s="119" t="s">
        <v>186</v>
      </c>
      <c r="D211" s="42">
        <v>0</v>
      </c>
      <c r="E211" s="120">
        <v>0</v>
      </c>
      <c r="F211" s="121">
        <v>0</v>
      </c>
    </row>
    <row r="212" spans="1:8">
      <c r="A212" s="127" t="s">
        <v>121</v>
      </c>
      <c r="B212" s="122" t="s">
        <v>181</v>
      </c>
      <c r="C212" s="122" t="s">
        <v>181</v>
      </c>
      <c r="D212" s="47">
        <v>3</v>
      </c>
      <c r="E212" s="123">
        <v>2791.9238999999998</v>
      </c>
      <c r="F212" s="124">
        <v>2791.9238999999998</v>
      </c>
    </row>
    <row r="214" spans="1:8" ht="60" customHeight="1">
      <c r="A214" s="114" t="s">
        <v>173</v>
      </c>
      <c r="B214" s="114" t="s">
        <v>173</v>
      </c>
      <c r="C214" s="114" t="s">
        <v>173</v>
      </c>
      <c r="D214" s="114" t="s">
        <v>173</v>
      </c>
      <c r="E214" s="114" t="s">
        <v>173</v>
      </c>
      <c r="F214" s="114" t="s">
        <v>173</v>
      </c>
      <c r="G214" s="114" t="s">
        <v>173</v>
      </c>
      <c r="H214" s="114" t="s">
        <v>173</v>
      </c>
    </row>
  </sheetData>
  <mergeCells count="250">
    <mergeCell ref="A214:H214"/>
    <mergeCell ref="B211:C211"/>
    <mergeCell ref="E211:F211"/>
    <mergeCell ref="B212:C212"/>
    <mergeCell ref="E212:F212"/>
    <mergeCell ref="A205:A212"/>
    <mergeCell ref="B208:C208"/>
    <mergeCell ref="E208:F208"/>
    <mergeCell ref="B209:C209"/>
    <mergeCell ref="E209:F209"/>
    <mergeCell ref="B210:C210"/>
    <mergeCell ref="E210:F210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A199:C199"/>
    <mergeCell ref="E199:F199"/>
    <mergeCell ref="B200:C200"/>
    <mergeCell ref="E200:F200"/>
    <mergeCell ref="B201:C201"/>
    <mergeCell ref="E201:F201"/>
    <mergeCell ref="A200:A204"/>
    <mergeCell ref="B193:C193"/>
    <mergeCell ref="E193:F193"/>
    <mergeCell ref="A190:A193"/>
    <mergeCell ref="A196:F196"/>
    <mergeCell ref="A197:F197"/>
    <mergeCell ref="B190:C190"/>
    <mergeCell ref="E190:F190"/>
    <mergeCell ref="B191:C191"/>
    <mergeCell ref="E191:F191"/>
    <mergeCell ref="B192:C192"/>
    <mergeCell ref="E192:F192"/>
    <mergeCell ref="B187:C187"/>
    <mergeCell ref="E187:F187"/>
    <mergeCell ref="B188:C188"/>
    <mergeCell ref="E188:F188"/>
    <mergeCell ref="B189:C189"/>
    <mergeCell ref="E189:F189"/>
    <mergeCell ref="B185:C185"/>
    <mergeCell ref="E185:F185"/>
    <mergeCell ref="A178:A185"/>
    <mergeCell ref="B186:C186"/>
    <mergeCell ref="E186:F186"/>
    <mergeCell ref="A186:A189"/>
    <mergeCell ref="B182:C182"/>
    <mergeCell ref="E182:F182"/>
    <mergeCell ref="B183:C183"/>
    <mergeCell ref="E183:F183"/>
    <mergeCell ref="B184:C184"/>
    <mergeCell ref="E184:F184"/>
    <mergeCell ref="B179:C179"/>
    <mergeCell ref="E179:F179"/>
    <mergeCell ref="B180:C180"/>
    <mergeCell ref="E180:F180"/>
    <mergeCell ref="B181:C181"/>
    <mergeCell ref="E181:F181"/>
    <mergeCell ref="A175:F175"/>
    <mergeCell ref="A177:C177"/>
    <mergeCell ref="E177:F177"/>
    <mergeCell ref="B178:C178"/>
    <mergeCell ref="E178:F178"/>
    <mergeCell ref="A163:B163"/>
    <mergeCell ref="A164:B164"/>
    <mergeCell ref="A165:B165"/>
    <mergeCell ref="A173:H173"/>
    <mergeCell ref="A174:F174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H128"/>
    <mergeCell ref="A129:H129"/>
    <mergeCell ref="A130:D130"/>
    <mergeCell ref="F130:H130"/>
    <mergeCell ref="A132:B132"/>
    <mergeCell ref="B125:C125"/>
    <mergeCell ref="E125:F125"/>
    <mergeCell ref="B126:C126"/>
    <mergeCell ref="E126:F126"/>
    <mergeCell ref="A119:A126"/>
    <mergeCell ref="B122:C122"/>
    <mergeCell ref="E122:F122"/>
    <mergeCell ref="B123:C123"/>
    <mergeCell ref="E123:F123"/>
    <mergeCell ref="B124:C124"/>
    <mergeCell ref="E124:F124"/>
    <mergeCell ref="B119:C119"/>
    <mergeCell ref="E119:F119"/>
    <mergeCell ref="B120:C120"/>
    <mergeCell ref="E120:F120"/>
    <mergeCell ref="B121:C121"/>
    <mergeCell ref="E121:F121"/>
    <mergeCell ref="B116:C116"/>
    <mergeCell ref="E116:F116"/>
    <mergeCell ref="B117:C117"/>
    <mergeCell ref="E117:F117"/>
    <mergeCell ref="B118:C118"/>
    <mergeCell ref="E118:F118"/>
    <mergeCell ref="A113:C113"/>
    <mergeCell ref="E113:F113"/>
    <mergeCell ref="B114:C114"/>
    <mergeCell ref="E114:F114"/>
    <mergeCell ref="B115:C115"/>
    <mergeCell ref="E115:F115"/>
    <mergeCell ref="A114:A118"/>
    <mergeCell ref="A99:B99"/>
    <mergeCell ref="A100:B100"/>
    <mergeCell ref="A109:H109"/>
    <mergeCell ref="A110:F110"/>
    <mergeCell ref="A111:F111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H64"/>
    <mergeCell ref="A65:H65"/>
    <mergeCell ref="A66:D66"/>
    <mergeCell ref="F66:H66"/>
    <mergeCell ref="A68:B68"/>
    <mergeCell ref="B61:C61"/>
    <mergeCell ref="E61:F61"/>
    <mergeCell ref="B62:C62"/>
    <mergeCell ref="E62:F62"/>
    <mergeCell ref="A55:A62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B53:C53"/>
    <mergeCell ref="E53:F53"/>
    <mergeCell ref="B54:C54"/>
    <mergeCell ref="E54:F54"/>
    <mergeCell ref="A50:A54"/>
    <mergeCell ref="B50:C50"/>
    <mergeCell ref="E50:F50"/>
    <mergeCell ref="B51:C51"/>
    <mergeCell ref="E51:F51"/>
    <mergeCell ref="B52:C52"/>
    <mergeCell ref="E52:F52"/>
    <mergeCell ref="A36:B36"/>
    <mergeCell ref="A45:H45"/>
    <mergeCell ref="A46:F46"/>
    <mergeCell ref="A47:F47"/>
    <mergeCell ref="A49:C49"/>
    <mergeCell ref="E49:F49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H1"/>
    <mergeCell ref="A2:D2"/>
    <mergeCell ref="F2:H2"/>
    <mergeCell ref="A4:B4"/>
    <mergeCell ref="A5:B5"/>
  </mergeCells>
  <phoneticPr fontId="16" type="noConversion"/>
  <printOptions horizontalCentered="1"/>
  <pageMargins left="0.19685039370078741" right="0.19685039370078741" top="0.39370078740157483" bottom="0.39370078740157483" header="0.315" footer="0.315"/>
  <pageSetup paperSize="9" scale="99" fitToHeight="0" orientation="portrait" r:id="rId1"/>
  <rowBreaks count="6" manualBreakCount="6">
    <brk id="45" max="1048575" man="1"/>
    <brk id="64" max="1048575" man="1"/>
    <brk id="109" max="1048575" man="1"/>
    <brk id="128" max="1048575" man="1"/>
    <brk id="173" max="1048575" man="1"/>
    <brk id="214" max="1048575" man="1"/>
  </rowBreaks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88"/>
  <sheetViews>
    <sheetView topLeftCell="A295" workbookViewId="0">
      <selection activeCell="A221" sqref="A221:H225"/>
    </sheetView>
  </sheetViews>
  <sheetFormatPr defaultRowHeight="15"/>
  <cols>
    <col min="1" max="1" width="3" customWidth="1"/>
    <col min="2" max="2" width="25" customWidth="1"/>
    <col min="3" max="3" width="6" customWidth="1"/>
    <col min="4" max="4" width="12" customWidth="1"/>
    <col min="5" max="5" width="14" customWidth="1"/>
    <col min="6" max="6" width="12.42578125" customWidth="1"/>
    <col min="7" max="7" width="12" customWidth="1"/>
    <col min="8" max="8" width="15" customWidth="1"/>
    <col min="9" max="9" width="9.85546875" bestFit="1" customWidth="1"/>
  </cols>
  <sheetData>
    <row r="1" spans="1:8" ht="19.5">
      <c r="A1" s="146" t="s">
        <v>238</v>
      </c>
      <c r="B1" s="146" t="s">
        <v>238</v>
      </c>
      <c r="C1" s="146" t="s">
        <v>238</v>
      </c>
      <c r="D1" s="146" t="s">
        <v>238</v>
      </c>
      <c r="E1" s="146" t="s">
        <v>238</v>
      </c>
      <c r="F1" s="50"/>
      <c r="G1" s="50"/>
      <c r="H1" s="50"/>
    </row>
    <row r="2" spans="1:8" ht="19.5">
      <c r="A2" s="147" t="s">
        <v>239</v>
      </c>
      <c r="B2" s="147" t="s">
        <v>239</v>
      </c>
      <c r="C2" s="147" t="s">
        <v>239</v>
      </c>
      <c r="D2" s="147" t="s">
        <v>239</v>
      </c>
      <c r="E2" s="147" t="s">
        <v>239</v>
      </c>
      <c r="F2" s="147" t="s">
        <v>239</v>
      </c>
      <c r="G2" s="147" t="s">
        <v>239</v>
      </c>
      <c r="H2" s="147" t="s">
        <v>239</v>
      </c>
    </row>
    <row r="3" spans="1:8" ht="15.75">
      <c r="A3" s="39"/>
      <c r="B3" s="39"/>
      <c r="C3" s="39"/>
      <c r="D3" s="39"/>
      <c r="E3" s="39"/>
      <c r="F3" s="39"/>
      <c r="G3" s="39"/>
      <c r="H3" s="39" t="s">
        <v>97</v>
      </c>
    </row>
    <row r="4" spans="1:8" ht="15.75">
      <c r="A4" s="148" t="s">
        <v>240</v>
      </c>
      <c r="B4" s="148" t="s">
        <v>240</v>
      </c>
      <c r="C4" s="51" t="s">
        <v>241</v>
      </c>
      <c r="D4" s="51" t="s">
        <v>53</v>
      </c>
      <c r="E4" s="51" t="s">
        <v>242</v>
      </c>
      <c r="F4" s="148" t="s">
        <v>243</v>
      </c>
      <c r="G4" s="148" t="s">
        <v>243</v>
      </c>
      <c r="H4" s="51" t="s">
        <v>244</v>
      </c>
    </row>
    <row r="5" spans="1:8">
      <c r="A5" s="158" t="s">
        <v>102</v>
      </c>
      <c r="B5" s="158" t="s">
        <v>102</v>
      </c>
      <c r="C5" s="159">
        <v>126</v>
      </c>
      <c r="D5" s="159">
        <v>10796521.283</v>
      </c>
      <c r="E5" s="159">
        <v>411191.55709999998</v>
      </c>
      <c r="F5" s="159">
        <v>10385329.7259</v>
      </c>
      <c r="G5" s="160">
        <v>25.256670635808636</v>
      </c>
      <c r="H5" s="161">
        <v>0.56156344872310704</v>
      </c>
    </row>
    <row r="6" spans="1:8">
      <c r="A6" s="158" t="s">
        <v>283</v>
      </c>
      <c r="B6" s="158"/>
      <c r="C6" s="159">
        <v>4</v>
      </c>
      <c r="D6" s="159">
        <v>1471590.385</v>
      </c>
      <c r="E6" s="159">
        <v>2098511.6694</v>
      </c>
      <c r="F6" s="159">
        <v>-626921.2844</v>
      </c>
      <c r="G6" s="160">
        <v>-0.29874567463293994</v>
      </c>
      <c r="H6" s="161">
        <v>7.6542374163572943E-2</v>
      </c>
    </row>
    <row r="7" spans="1:8">
      <c r="A7" s="158" t="s">
        <v>110</v>
      </c>
      <c r="B7" s="158" t="s">
        <v>110</v>
      </c>
      <c r="C7" s="159">
        <v>119</v>
      </c>
      <c r="D7" s="159">
        <v>1471510.9203999999</v>
      </c>
      <c r="E7" s="159">
        <v>1465433.6088</v>
      </c>
      <c r="F7" s="159">
        <v>6077.3116</v>
      </c>
      <c r="G7" s="160">
        <v>4.1471081074607877E-3</v>
      </c>
      <c r="H7" s="161">
        <v>7.6538240941986316E-2</v>
      </c>
    </row>
    <row r="8" spans="1:8">
      <c r="A8" s="158" t="s">
        <v>108</v>
      </c>
      <c r="B8" s="158" t="s">
        <v>108</v>
      </c>
      <c r="C8" s="159">
        <v>194</v>
      </c>
      <c r="D8" s="159">
        <v>1386993.8325</v>
      </c>
      <c r="E8" s="159">
        <v>296093.47590000002</v>
      </c>
      <c r="F8" s="159">
        <v>1090900.3566000001</v>
      </c>
      <c r="G8" s="160">
        <v>3.6843106835911206</v>
      </c>
      <c r="H8" s="161">
        <v>7.214222243629502E-2</v>
      </c>
    </row>
    <row r="9" spans="1:8">
      <c r="A9" s="158" t="s">
        <v>114</v>
      </c>
      <c r="B9" s="158" t="s">
        <v>114</v>
      </c>
      <c r="C9" s="159">
        <v>14</v>
      </c>
      <c r="D9" s="159">
        <v>1340854.42</v>
      </c>
      <c r="E9" s="159">
        <v>138798.4062</v>
      </c>
      <c r="F9" s="159">
        <v>1202056.0138000001</v>
      </c>
      <c r="G9" s="160">
        <v>8.660445366122655</v>
      </c>
      <c r="H9" s="161">
        <v>6.9742356134326458E-2</v>
      </c>
    </row>
    <row r="10" spans="1:8">
      <c r="A10" s="108" t="s">
        <v>104</v>
      </c>
      <c r="B10" s="108" t="s">
        <v>104</v>
      </c>
      <c r="C10" s="52">
        <v>36</v>
      </c>
      <c r="D10" s="52">
        <v>1112590.9044000001</v>
      </c>
      <c r="E10" s="52">
        <v>619359.58970000001</v>
      </c>
      <c r="F10" s="52">
        <v>493231.31469999999</v>
      </c>
      <c r="G10" s="53">
        <v>0.79635695144222607</v>
      </c>
      <c r="H10" s="54">
        <v>5.7869601598119172E-2</v>
      </c>
    </row>
    <row r="11" spans="1:8">
      <c r="A11" s="108" t="s">
        <v>106</v>
      </c>
      <c r="B11" s="108" t="s">
        <v>106</v>
      </c>
      <c r="C11" s="52">
        <v>209</v>
      </c>
      <c r="D11" s="52">
        <v>578424.90619999997</v>
      </c>
      <c r="E11" s="52">
        <v>624441.38249999995</v>
      </c>
      <c r="F11" s="52">
        <v>-46016.476300000002</v>
      </c>
      <c r="G11" s="53">
        <v>-7.3692227308461575E-2</v>
      </c>
      <c r="H11" s="54">
        <v>3.0085828262522919E-2</v>
      </c>
    </row>
    <row r="12" spans="1:8">
      <c r="A12" s="108" t="s">
        <v>130</v>
      </c>
      <c r="B12" s="108" t="s">
        <v>130</v>
      </c>
      <c r="C12" s="52">
        <v>142</v>
      </c>
      <c r="D12" s="52">
        <v>320067.50919999997</v>
      </c>
      <c r="E12" s="52">
        <v>95443.6587</v>
      </c>
      <c r="F12" s="52">
        <v>224623.8505</v>
      </c>
      <c r="G12" s="53">
        <v>2.3534706606967073</v>
      </c>
      <c r="H12" s="54">
        <v>1.6647789559177655E-2</v>
      </c>
    </row>
    <row r="13" spans="1:8">
      <c r="A13" s="108" t="s">
        <v>112</v>
      </c>
      <c r="B13" s="108" t="s">
        <v>112</v>
      </c>
      <c r="C13" s="52">
        <v>39</v>
      </c>
      <c r="D13" s="52">
        <v>160441.49909999999</v>
      </c>
      <c r="E13" s="52">
        <v>118918.67200000001</v>
      </c>
      <c r="F13" s="52">
        <v>41522.827100000002</v>
      </c>
      <c r="G13" s="53">
        <v>0.34916995289015673</v>
      </c>
      <c r="H13" s="54">
        <v>8.3451029448502086E-3</v>
      </c>
    </row>
    <row r="14" spans="1:8">
      <c r="A14" s="108" t="s">
        <v>126</v>
      </c>
      <c r="B14" s="108" t="s">
        <v>126</v>
      </c>
      <c r="C14" s="52">
        <v>138</v>
      </c>
      <c r="D14" s="52">
        <v>123712.60490000001</v>
      </c>
      <c r="E14" s="52">
        <v>331592.5748</v>
      </c>
      <c r="F14" s="52">
        <v>-207879.9699</v>
      </c>
      <c r="G14" s="53">
        <v>-0.62691382647932559</v>
      </c>
      <c r="H14" s="54">
        <v>6.4347094065894343E-3</v>
      </c>
    </row>
    <row r="15" spans="1:8">
      <c r="A15" s="108" t="s">
        <v>116</v>
      </c>
      <c r="B15" s="108" t="s">
        <v>116</v>
      </c>
      <c r="C15" s="52">
        <v>133</v>
      </c>
      <c r="D15" s="52">
        <v>26306.562300000001</v>
      </c>
      <c r="E15" s="52">
        <v>15792.522000000001</v>
      </c>
      <c r="F15" s="52">
        <v>10514.040300000001</v>
      </c>
      <c r="G15" s="53">
        <v>0.66576068724172111</v>
      </c>
      <c r="H15" s="54">
        <v>1.3682929401063883E-3</v>
      </c>
    </row>
    <row r="16" spans="1:8">
      <c r="A16" s="108" t="s">
        <v>132</v>
      </c>
      <c r="B16" s="108" t="s">
        <v>132</v>
      </c>
      <c r="C16" s="52">
        <v>22</v>
      </c>
      <c r="D16" s="52">
        <v>22128.7631</v>
      </c>
      <c r="E16" s="52">
        <v>10320.3642</v>
      </c>
      <c r="F16" s="52">
        <v>11808.3989</v>
      </c>
      <c r="G16" s="53">
        <v>1.1441843205494628</v>
      </c>
      <c r="H16" s="54">
        <v>1.1509915274264763E-3</v>
      </c>
    </row>
    <row r="17" spans="1:8">
      <c r="A17" s="108" t="s">
        <v>124</v>
      </c>
      <c r="B17" s="108" t="s">
        <v>124</v>
      </c>
      <c r="C17" s="52">
        <v>17</v>
      </c>
      <c r="D17" s="52">
        <v>13184.36</v>
      </c>
      <c r="E17" s="52">
        <v>207798.33429999999</v>
      </c>
      <c r="F17" s="52">
        <v>-194613.9743</v>
      </c>
      <c r="G17" s="53">
        <v>-0.93655213818525784</v>
      </c>
      <c r="H17" s="54">
        <v>6.8576298575587973E-4</v>
      </c>
    </row>
    <row r="18" spans="1:8">
      <c r="A18" s="108" t="s">
        <v>134</v>
      </c>
      <c r="B18" s="108" t="s">
        <v>134</v>
      </c>
      <c r="C18" s="52">
        <v>148</v>
      </c>
      <c r="D18" s="52">
        <v>4602.9759999999997</v>
      </c>
      <c r="E18" s="52">
        <v>3225.0753</v>
      </c>
      <c r="F18" s="52">
        <v>1377.9006999999999</v>
      </c>
      <c r="G18" s="53">
        <v>0.42724605530915821</v>
      </c>
      <c r="H18" s="54">
        <v>2.3941629059906253E-4</v>
      </c>
    </row>
    <row r="19" spans="1:8">
      <c r="A19" s="108" t="s">
        <v>136</v>
      </c>
      <c r="B19" s="108" t="s">
        <v>136</v>
      </c>
      <c r="C19" s="52">
        <v>30</v>
      </c>
      <c r="D19" s="52">
        <v>4335.692</v>
      </c>
      <c r="E19" s="52">
        <v>4240.6545999999998</v>
      </c>
      <c r="F19" s="52">
        <v>95.037400000000005</v>
      </c>
      <c r="G19" s="53">
        <v>2.2411021166401996E-2</v>
      </c>
      <c r="H19" s="54">
        <v>2.2551394919722166E-4</v>
      </c>
    </row>
    <row r="20" spans="1:8">
      <c r="A20" s="108" t="s">
        <v>138</v>
      </c>
      <c r="B20" s="108" t="s">
        <v>138</v>
      </c>
      <c r="C20" s="52">
        <v>30</v>
      </c>
      <c r="D20" s="52">
        <v>3000.6804000000002</v>
      </c>
      <c r="E20" s="52">
        <v>1694.6045999999999</v>
      </c>
      <c r="F20" s="52">
        <v>1306.0758000000001</v>
      </c>
      <c r="G20" s="53">
        <v>0.77072598528293856</v>
      </c>
      <c r="H20" s="54">
        <v>1.5607549781734931E-4</v>
      </c>
    </row>
    <row r="21" spans="1:8">
      <c r="A21" s="108" t="s">
        <v>118</v>
      </c>
      <c r="B21" s="108" t="s">
        <v>118</v>
      </c>
      <c r="C21" s="52">
        <v>61</v>
      </c>
      <c r="D21" s="52">
        <v>2622.7728999999999</v>
      </c>
      <c r="E21" s="52">
        <v>2949.6986999999999</v>
      </c>
      <c r="F21" s="52">
        <v>-326.92579999999998</v>
      </c>
      <c r="G21" s="53">
        <v>-0.11083362514279849</v>
      </c>
      <c r="H21" s="54">
        <v>1.3641925545598022E-4</v>
      </c>
    </row>
    <row r="22" spans="1:8">
      <c r="A22" s="108" t="s">
        <v>120</v>
      </c>
      <c r="B22" s="108" t="s">
        <v>120</v>
      </c>
      <c r="C22" s="52">
        <v>21</v>
      </c>
      <c r="D22" s="52">
        <v>2314.7022999999999</v>
      </c>
      <c r="E22" s="52">
        <v>196428.97769999999</v>
      </c>
      <c r="F22" s="52">
        <v>-194114.27540000001</v>
      </c>
      <c r="G22" s="53">
        <v>-0.98821608539074535</v>
      </c>
      <c r="H22" s="54">
        <v>1.203954655655642E-4</v>
      </c>
    </row>
    <row r="23" spans="1:8">
      <c r="A23" s="108" t="s">
        <v>122</v>
      </c>
      <c r="B23" s="108" t="s">
        <v>122</v>
      </c>
      <c r="C23" s="52">
        <v>41</v>
      </c>
      <c r="D23" s="52">
        <v>1750.5757000000001</v>
      </c>
      <c r="E23" s="52">
        <v>1199.9953</v>
      </c>
      <c r="F23" s="52">
        <v>550.58040000000005</v>
      </c>
      <c r="G23" s="53">
        <v>0.45881879704028844</v>
      </c>
      <c r="H23" s="54">
        <v>9.1053340383885842E-5</v>
      </c>
    </row>
    <row r="24" spans="1:8">
      <c r="A24" s="108" t="s">
        <v>128</v>
      </c>
      <c r="B24" s="108" t="s">
        <v>128</v>
      </c>
      <c r="C24" s="52">
        <v>12</v>
      </c>
      <c r="D24" s="52">
        <v>428.91680000000002</v>
      </c>
      <c r="E24" s="52">
        <v>490.61810000000003</v>
      </c>
      <c r="F24" s="52">
        <v>-61.701300000000003</v>
      </c>
      <c r="G24" s="53">
        <v>-0.12576238014863292</v>
      </c>
      <c r="H24" s="54">
        <v>2.2309407920358478E-5</v>
      </c>
    </row>
    <row r="25" spans="1:8">
      <c r="A25" s="108" t="s">
        <v>142</v>
      </c>
      <c r="B25" s="108" t="s">
        <v>142</v>
      </c>
      <c r="C25" s="52">
        <v>1</v>
      </c>
      <c r="D25" s="52">
        <v>62.098300000000002</v>
      </c>
      <c r="E25" s="52">
        <v>0</v>
      </c>
      <c r="F25" s="52">
        <v>62.098300000000002</v>
      </c>
      <c r="G25" s="53" t="s">
        <v>245</v>
      </c>
      <c r="H25" s="54">
        <v>3.229941811234246E-6</v>
      </c>
    </row>
    <row r="26" spans="1:8">
      <c r="A26" s="108" t="s">
        <v>140</v>
      </c>
      <c r="B26" s="108" t="s">
        <v>140</v>
      </c>
      <c r="C26" s="52">
        <v>4</v>
      </c>
      <c r="D26" s="52">
        <v>56.897399999999998</v>
      </c>
      <c r="E26" s="52">
        <v>151.4162</v>
      </c>
      <c r="F26" s="52">
        <v>-94.518799999999999</v>
      </c>
      <c r="G26" s="53">
        <v>-0.62423175327342784</v>
      </c>
      <c r="H26" s="54">
        <v>2.9594254788056904E-6</v>
      </c>
    </row>
    <row r="27" spans="1:8">
      <c r="A27" s="108" t="s">
        <v>150</v>
      </c>
      <c r="B27" s="108" t="s">
        <v>150</v>
      </c>
      <c r="C27" s="52">
        <v>1</v>
      </c>
      <c r="D27" s="52">
        <v>15.5246</v>
      </c>
      <c r="E27" s="52">
        <v>0</v>
      </c>
      <c r="F27" s="52">
        <v>15.5246</v>
      </c>
      <c r="G27" s="53" t="s">
        <v>245</v>
      </c>
      <c r="H27" s="54">
        <v>8.074867531427942E-7</v>
      </c>
    </row>
    <row r="28" spans="1:8">
      <c r="A28" s="108" t="s">
        <v>144</v>
      </c>
      <c r="B28" s="108" t="s">
        <v>144</v>
      </c>
      <c r="C28" s="52">
        <v>2</v>
      </c>
      <c r="D28" s="52">
        <v>6.9534000000000002</v>
      </c>
      <c r="E28" s="52">
        <v>0.21829999999999999</v>
      </c>
      <c r="F28" s="52">
        <v>6.7351000000000001</v>
      </c>
      <c r="G28" s="53">
        <v>30.852496564360973</v>
      </c>
      <c r="H28" s="54">
        <v>3.6166976213899908E-7</v>
      </c>
    </row>
    <row r="29" spans="1:8">
      <c r="A29" s="108" t="s">
        <v>146</v>
      </c>
      <c r="B29" s="108" t="s">
        <v>146</v>
      </c>
      <c r="C29" s="52">
        <v>0</v>
      </c>
      <c r="D29" s="52">
        <v>0</v>
      </c>
      <c r="E29" s="52">
        <v>0</v>
      </c>
      <c r="F29" s="52">
        <v>0</v>
      </c>
      <c r="G29" s="53" t="s">
        <v>245</v>
      </c>
      <c r="H29" s="54">
        <v>0</v>
      </c>
    </row>
    <row r="30" spans="1:8">
      <c r="A30" s="108" t="s">
        <v>148</v>
      </c>
      <c r="B30" s="108" t="s">
        <v>148</v>
      </c>
      <c r="C30" s="52">
        <v>0</v>
      </c>
      <c r="D30" s="52">
        <v>0</v>
      </c>
      <c r="E30" s="52">
        <v>89.724800000000002</v>
      </c>
      <c r="F30" s="52">
        <v>-89.724800000000002</v>
      </c>
      <c r="G30" s="53">
        <v>-1</v>
      </c>
      <c r="H30" s="54">
        <v>0</v>
      </c>
    </row>
    <row r="31" spans="1:8">
      <c r="A31" s="108" t="s">
        <v>152</v>
      </c>
      <c r="B31" s="108" t="s">
        <v>152</v>
      </c>
      <c r="C31" s="52">
        <v>0</v>
      </c>
      <c r="D31" s="52">
        <v>0</v>
      </c>
      <c r="E31" s="52">
        <v>0</v>
      </c>
      <c r="F31" s="52">
        <v>0</v>
      </c>
      <c r="G31" s="53" t="s">
        <v>245</v>
      </c>
      <c r="H31" s="54">
        <v>0</v>
      </c>
    </row>
    <row r="32" spans="1:8">
      <c r="A32" s="108" t="s">
        <v>154</v>
      </c>
      <c r="B32" s="108" t="s">
        <v>154</v>
      </c>
      <c r="C32" s="52">
        <v>27</v>
      </c>
      <c r="D32" s="52">
        <v>28960.3691</v>
      </c>
      <c r="E32" s="52">
        <v>52629.297700000003</v>
      </c>
      <c r="F32" s="52">
        <v>-23668.928599999999</v>
      </c>
      <c r="G32" s="53">
        <v>-0.44972913632476613</v>
      </c>
      <c r="H32" s="54">
        <v>1.5063263732641038E-3</v>
      </c>
    </row>
    <row r="33" spans="1:9">
      <c r="A33" s="108" t="s">
        <v>156</v>
      </c>
      <c r="B33" s="108" t="s">
        <v>156</v>
      </c>
      <c r="C33" s="52">
        <v>56</v>
      </c>
      <c r="D33" s="52">
        <v>286152.29419999989</v>
      </c>
      <c r="E33" s="52">
        <v>1933410.4125999999</v>
      </c>
      <c r="F33" s="52">
        <v>-1647258.1184</v>
      </c>
      <c r="G33" s="53">
        <v>-0.85199609336168325</v>
      </c>
      <c r="H33" s="54">
        <v>1.4883744956257779E-2</v>
      </c>
      <c r="I33" s="86"/>
    </row>
    <row r="34" spans="1:9">
      <c r="A34" s="108" t="s">
        <v>160</v>
      </c>
      <c r="B34" s="108" t="s">
        <v>160</v>
      </c>
      <c r="C34" s="52">
        <v>17</v>
      </c>
      <c r="D34" s="52">
        <v>53727.642500000002</v>
      </c>
      <c r="E34" s="52">
        <v>140868.06770000001</v>
      </c>
      <c r="F34" s="52">
        <v>-87140.425199999998</v>
      </c>
      <c r="G34" s="53">
        <v>-0.61859601414835064</v>
      </c>
      <c r="H34" s="54">
        <v>2.7945557113446917E-3</v>
      </c>
    </row>
    <row r="35" spans="1:9">
      <c r="A35" s="108" t="s">
        <v>158</v>
      </c>
      <c r="B35" s="108" t="s">
        <v>158</v>
      </c>
      <c r="C35" s="52">
        <v>74</v>
      </c>
      <c r="D35" s="52">
        <v>12898.3177</v>
      </c>
      <c r="E35" s="52">
        <v>5566.6394</v>
      </c>
      <c r="F35" s="52">
        <v>7331.6782999999996</v>
      </c>
      <c r="G35" s="53">
        <v>1.3170744093824365</v>
      </c>
      <c r="H35" s="54">
        <v>6.7088496196856823E-4</v>
      </c>
    </row>
    <row r="36" spans="1:9">
      <c r="A36" s="108" t="s">
        <v>162</v>
      </c>
      <c r="B36" s="108" t="s">
        <v>162</v>
      </c>
      <c r="C36" s="52">
        <v>0</v>
      </c>
      <c r="D36" s="52">
        <v>561.86789999999996</v>
      </c>
      <c r="E36" s="52">
        <v>716.79759999999999</v>
      </c>
      <c r="F36" s="52">
        <v>-154.9297</v>
      </c>
      <c r="G36" s="53">
        <v>-0.21614148819694709</v>
      </c>
      <c r="H36" s="54">
        <v>2.922464258442473E-5</v>
      </c>
    </row>
    <row r="37" spans="1:9">
      <c r="A37" s="108" t="s">
        <v>164</v>
      </c>
      <c r="B37" s="108" t="s">
        <v>164</v>
      </c>
      <c r="C37" s="52">
        <v>1718</v>
      </c>
      <c r="D37" s="52">
        <v>19225826.2313</v>
      </c>
      <c r="E37" s="52">
        <v>8777358.0142000001</v>
      </c>
      <c r="F37" s="52">
        <v>10448468.2171</v>
      </c>
      <c r="G37" s="54">
        <v>1.1903887479804836</v>
      </c>
      <c r="H37" s="54">
        <v>1</v>
      </c>
    </row>
    <row r="38" spans="1:9" ht="39.950000000000003" customHeight="1">
      <c r="A38" s="149" t="s">
        <v>246</v>
      </c>
      <c r="B38" s="149" t="s">
        <v>246</v>
      </c>
      <c r="C38" s="149" t="s">
        <v>246</v>
      </c>
      <c r="D38" s="149" t="s">
        <v>246</v>
      </c>
      <c r="E38" s="149" t="s">
        <v>246</v>
      </c>
      <c r="F38" s="149" t="s">
        <v>246</v>
      </c>
      <c r="G38" s="149" t="s">
        <v>246</v>
      </c>
      <c r="H38" s="149" t="s">
        <v>246</v>
      </c>
    </row>
    <row r="39" spans="1:9" ht="19.5">
      <c r="A39" s="146" t="s">
        <v>238</v>
      </c>
      <c r="B39" s="146" t="s">
        <v>238</v>
      </c>
      <c r="C39" s="146" t="s">
        <v>238</v>
      </c>
      <c r="D39" s="146" t="s">
        <v>238</v>
      </c>
      <c r="E39" s="146" t="s">
        <v>238</v>
      </c>
      <c r="F39" s="50"/>
      <c r="G39" s="50"/>
      <c r="H39" s="50"/>
    </row>
    <row r="40" spans="1:9" ht="19.5">
      <c r="A40" s="147" t="s">
        <v>247</v>
      </c>
      <c r="B40" s="147" t="s">
        <v>247</v>
      </c>
      <c r="C40" s="147" t="s">
        <v>247</v>
      </c>
      <c r="D40" s="147" t="s">
        <v>247</v>
      </c>
      <c r="E40" s="147" t="s">
        <v>247</v>
      </c>
      <c r="F40" s="147" t="s">
        <v>247</v>
      </c>
      <c r="G40" s="147" t="s">
        <v>247</v>
      </c>
      <c r="H40" s="147" t="s">
        <v>247</v>
      </c>
    </row>
    <row r="41" spans="1:9" ht="15.75">
      <c r="A41" s="39"/>
      <c r="B41" s="39"/>
      <c r="C41" s="39"/>
      <c r="D41" s="39"/>
      <c r="E41" s="39"/>
      <c r="F41" s="39"/>
      <c r="G41" s="39"/>
      <c r="H41" s="39" t="s">
        <v>97</v>
      </c>
    </row>
    <row r="42" spans="1:9" ht="15.75">
      <c r="A42" s="148" t="s">
        <v>248</v>
      </c>
      <c r="B42" s="148" t="s">
        <v>248</v>
      </c>
      <c r="C42" s="51" t="s">
        <v>241</v>
      </c>
      <c r="D42" s="51" t="s">
        <v>53</v>
      </c>
      <c r="E42" s="51" t="s">
        <v>242</v>
      </c>
      <c r="F42" s="148" t="s">
        <v>243</v>
      </c>
      <c r="G42" s="148" t="s">
        <v>243</v>
      </c>
      <c r="H42" s="51" t="s">
        <v>244</v>
      </c>
    </row>
    <row r="43" spans="1:9">
      <c r="A43" s="158" t="s">
        <v>103</v>
      </c>
      <c r="B43" s="158" t="s">
        <v>103</v>
      </c>
      <c r="C43" s="159">
        <v>33</v>
      </c>
      <c r="D43" s="159">
        <v>9959346.2520000003</v>
      </c>
      <c r="E43" s="159">
        <v>281167.52220000001</v>
      </c>
      <c r="F43" s="159">
        <v>9678178.7298000008</v>
      </c>
      <c r="G43" s="161">
        <v>34.421396376341505</v>
      </c>
      <c r="H43" s="161">
        <v>0.51801915466114012</v>
      </c>
    </row>
    <row r="44" spans="1:9">
      <c r="A44" s="158" t="s">
        <v>105</v>
      </c>
      <c r="B44" s="158" t="s">
        <v>105</v>
      </c>
      <c r="C44" s="159">
        <v>118</v>
      </c>
      <c r="D44" s="159">
        <v>4502234.5877</v>
      </c>
      <c r="E44" s="159">
        <v>5482209.5676999995</v>
      </c>
      <c r="F44" s="159">
        <v>-979974.98</v>
      </c>
      <c r="G44" s="161">
        <v>-0.17875547585298487</v>
      </c>
      <c r="H44" s="161">
        <v>0.23417639031659815</v>
      </c>
    </row>
    <row r="45" spans="1:9">
      <c r="A45" s="158" t="s">
        <v>182</v>
      </c>
      <c r="B45" s="158" t="s">
        <v>182</v>
      </c>
      <c r="C45" s="159">
        <v>241</v>
      </c>
      <c r="D45" s="159">
        <v>1975915.4301</v>
      </c>
      <c r="E45" s="159">
        <v>338084.67930000002</v>
      </c>
      <c r="F45" s="159">
        <v>1637830.7508</v>
      </c>
      <c r="G45" s="161">
        <v>4.8444394291723238</v>
      </c>
      <c r="H45" s="161">
        <v>0.1027740189851073</v>
      </c>
    </row>
    <row r="46" spans="1:9">
      <c r="A46" s="158" t="s">
        <v>107</v>
      </c>
      <c r="B46" s="158" t="s">
        <v>107</v>
      </c>
      <c r="C46" s="159">
        <v>578</v>
      </c>
      <c r="D46" s="159">
        <v>1204061.7433</v>
      </c>
      <c r="E46" s="159">
        <v>727391.6753</v>
      </c>
      <c r="F46" s="159">
        <v>476670.06800000003</v>
      </c>
      <c r="G46" s="161">
        <v>0.65531416455021407</v>
      </c>
      <c r="H46" s="161">
        <v>6.2627308122642097E-2</v>
      </c>
    </row>
    <row r="47" spans="1:9">
      <c r="A47" s="158" t="s">
        <v>111</v>
      </c>
      <c r="B47" s="158" t="s">
        <v>111</v>
      </c>
      <c r="C47" s="159">
        <v>195</v>
      </c>
      <c r="D47" s="159">
        <v>432737.13860000001</v>
      </c>
      <c r="E47" s="159">
        <v>517602.62410000002</v>
      </c>
      <c r="F47" s="159">
        <v>-84865.485499999995</v>
      </c>
      <c r="G47" s="161">
        <v>-0.1639587620861909</v>
      </c>
      <c r="H47" s="161">
        <v>2.2508116602837903E-2</v>
      </c>
    </row>
    <row r="48" spans="1:9">
      <c r="A48" s="108" t="s">
        <v>109</v>
      </c>
      <c r="B48" s="108" t="s">
        <v>109</v>
      </c>
      <c r="C48" s="52">
        <v>29</v>
      </c>
      <c r="D48" s="52">
        <v>287695.8198</v>
      </c>
      <c r="E48" s="52">
        <v>26789.682400000002</v>
      </c>
      <c r="F48" s="52">
        <v>260906.13740000001</v>
      </c>
      <c r="G48" s="54">
        <v>9.739053024383745</v>
      </c>
      <c r="H48" s="54">
        <v>1.4964028923325328E-2</v>
      </c>
    </row>
    <row r="49" spans="1:8">
      <c r="A49" s="108" t="s">
        <v>113</v>
      </c>
      <c r="B49" s="108" t="s">
        <v>113</v>
      </c>
      <c r="C49" s="52">
        <v>13</v>
      </c>
      <c r="D49" s="52">
        <v>168450.38190000001</v>
      </c>
      <c r="E49" s="52">
        <v>176494.81719999999</v>
      </c>
      <c r="F49" s="52">
        <v>-8044.4353000000001</v>
      </c>
      <c r="G49" s="54">
        <v>-4.5578875502526657E-2</v>
      </c>
      <c r="H49" s="54">
        <v>8.7616719236627491E-3</v>
      </c>
    </row>
    <row r="50" spans="1:8">
      <c r="A50" s="108" t="s">
        <v>163</v>
      </c>
      <c r="B50" s="108" t="s">
        <v>163</v>
      </c>
      <c r="C50" s="52">
        <v>8</v>
      </c>
      <c r="D50" s="52">
        <v>107925.5178</v>
      </c>
      <c r="E50" s="52">
        <v>353842.58720000001</v>
      </c>
      <c r="F50" s="52">
        <v>-245917.06940000001</v>
      </c>
      <c r="G50" s="54">
        <v>-0.69499002747513261</v>
      </c>
      <c r="H50" s="54">
        <v>5.6135698149760273E-3</v>
      </c>
    </row>
    <row r="51" spans="1:8">
      <c r="A51" s="108" t="s">
        <v>115</v>
      </c>
      <c r="B51" s="108" t="s">
        <v>115</v>
      </c>
      <c r="C51" s="52">
        <v>17</v>
      </c>
      <c r="D51" s="52">
        <v>102766.91039999999</v>
      </c>
      <c r="E51" s="52">
        <v>209043.0123</v>
      </c>
      <c r="F51" s="52">
        <v>-106276.10189999999</v>
      </c>
      <c r="G51" s="54">
        <v>-0.50839346759642923</v>
      </c>
      <c r="H51" s="54">
        <v>5.3452532631702229E-3</v>
      </c>
    </row>
    <row r="52" spans="1:8">
      <c r="A52" s="108" t="s">
        <v>143</v>
      </c>
      <c r="B52" s="108" t="s">
        <v>143</v>
      </c>
      <c r="C52" s="52">
        <v>4</v>
      </c>
      <c r="D52" s="52">
        <v>70411.131899999993</v>
      </c>
      <c r="E52" s="52">
        <v>83.401899999999998</v>
      </c>
      <c r="F52" s="52">
        <v>70327.73</v>
      </c>
      <c r="G52" s="54">
        <v>843.23894299770154</v>
      </c>
      <c r="H52" s="54">
        <v>3.6623202068356039E-3</v>
      </c>
    </row>
    <row r="53" spans="1:8">
      <c r="A53" s="108" t="s">
        <v>170</v>
      </c>
      <c r="B53" s="108" t="s">
        <v>170</v>
      </c>
      <c r="C53" s="52">
        <v>16</v>
      </c>
      <c r="D53" s="52">
        <v>58000.659899999999</v>
      </c>
      <c r="E53" s="52">
        <v>26981.926599999999</v>
      </c>
      <c r="F53" s="52">
        <v>31018.7333</v>
      </c>
      <c r="G53" s="54">
        <v>1.1496115069855688</v>
      </c>
      <c r="H53" s="54">
        <v>3.0168097434259476E-3</v>
      </c>
    </row>
    <row r="54" spans="1:8">
      <c r="A54" s="108" t="s">
        <v>125</v>
      </c>
      <c r="B54" s="108" t="s">
        <v>125</v>
      </c>
      <c r="C54" s="52">
        <v>12</v>
      </c>
      <c r="D54" s="52">
        <v>34587.296999999999</v>
      </c>
      <c r="E54" s="52">
        <v>18069.430400000001</v>
      </c>
      <c r="F54" s="52">
        <v>16517.866600000001</v>
      </c>
      <c r="G54" s="54">
        <v>0.91413322027018629</v>
      </c>
      <c r="H54" s="54">
        <v>1.7990018521904273E-3</v>
      </c>
    </row>
    <row r="55" spans="1:8">
      <c r="A55" s="108" t="s">
        <v>117</v>
      </c>
      <c r="B55" s="108" t="s">
        <v>117</v>
      </c>
      <c r="C55" s="52">
        <v>1</v>
      </c>
      <c r="D55" s="52">
        <v>33299.924200000001</v>
      </c>
      <c r="E55" s="52">
        <v>19299.2461</v>
      </c>
      <c r="F55" s="52">
        <v>14000.678099999999</v>
      </c>
      <c r="G55" s="54">
        <v>0.72545207348798968</v>
      </c>
      <c r="H55" s="54">
        <v>1.7320412553082953E-3</v>
      </c>
    </row>
    <row r="56" spans="1:8">
      <c r="A56" s="108" t="s">
        <v>123</v>
      </c>
      <c r="B56" s="108" t="s">
        <v>123</v>
      </c>
      <c r="C56" s="52">
        <v>10</v>
      </c>
      <c r="D56" s="52">
        <v>31119.842799999999</v>
      </c>
      <c r="E56" s="52">
        <v>32694.909599999999</v>
      </c>
      <c r="F56" s="52">
        <v>-1575.0668000000001</v>
      </c>
      <c r="G56" s="54">
        <v>-4.8174679767274839E-2</v>
      </c>
      <c r="H56" s="54">
        <v>1.6186478763308659E-3</v>
      </c>
    </row>
    <row r="57" spans="1:8">
      <c r="A57" s="108" t="s">
        <v>183</v>
      </c>
      <c r="B57" s="108" t="s">
        <v>183</v>
      </c>
      <c r="C57" s="52">
        <v>43</v>
      </c>
      <c r="D57" s="52">
        <v>29839.69</v>
      </c>
      <c r="E57" s="52">
        <v>90145.611000000004</v>
      </c>
      <c r="F57" s="52">
        <v>-60305.921000000002</v>
      </c>
      <c r="G57" s="54">
        <v>-0.66898344058037396</v>
      </c>
      <c r="H57" s="54">
        <v>1.5520628159751302E-3</v>
      </c>
    </row>
    <row r="58" spans="1:8">
      <c r="A58" s="108" t="s">
        <v>166</v>
      </c>
      <c r="B58" s="108" t="s">
        <v>166</v>
      </c>
      <c r="C58" s="52">
        <v>4</v>
      </c>
      <c r="D58" s="52">
        <v>21774.1803</v>
      </c>
      <c r="E58" s="52">
        <v>273.71429999999998</v>
      </c>
      <c r="F58" s="52">
        <v>21500.466</v>
      </c>
      <c r="G58" s="54">
        <v>78.550758948290238</v>
      </c>
      <c r="H58" s="54">
        <v>1.1325484813001811E-3</v>
      </c>
    </row>
    <row r="59" spans="1:8">
      <c r="A59" s="108" t="s">
        <v>169</v>
      </c>
      <c r="B59" s="108" t="s">
        <v>169</v>
      </c>
      <c r="C59" s="52">
        <v>2</v>
      </c>
      <c r="D59" s="52">
        <v>21341.159199999998</v>
      </c>
      <c r="E59" s="52">
        <v>118133.54700000001</v>
      </c>
      <c r="F59" s="52">
        <v>-96792.387799999997</v>
      </c>
      <c r="G59" s="54">
        <v>-0.81934717324622452</v>
      </c>
      <c r="H59" s="54">
        <v>1.1100255949081761E-3</v>
      </c>
    </row>
    <row r="60" spans="1:8">
      <c r="A60" s="108" t="s">
        <v>131</v>
      </c>
      <c r="B60" s="108" t="s">
        <v>131</v>
      </c>
      <c r="C60" s="52">
        <v>7</v>
      </c>
      <c r="D60" s="52">
        <v>21275.249400000001</v>
      </c>
      <c r="E60" s="52">
        <v>23170.093499999999</v>
      </c>
      <c r="F60" s="52">
        <v>-1894.8441</v>
      </c>
      <c r="G60" s="54">
        <v>-8.1779734725714426E-2</v>
      </c>
      <c r="H60" s="54">
        <v>1.1065974041398286E-3</v>
      </c>
    </row>
    <row r="61" spans="1:8">
      <c r="A61" s="108" t="s">
        <v>135</v>
      </c>
      <c r="B61" s="108" t="s">
        <v>135</v>
      </c>
      <c r="C61" s="52">
        <v>44</v>
      </c>
      <c r="D61" s="52">
        <v>21044.698700000001</v>
      </c>
      <c r="E61" s="52">
        <v>53482.748099999997</v>
      </c>
      <c r="F61" s="52">
        <v>-32438.0494</v>
      </c>
      <c r="G61" s="54">
        <v>-0.60651426024983934</v>
      </c>
      <c r="H61" s="54">
        <v>1.094605685436751E-3</v>
      </c>
    </row>
    <row r="62" spans="1:8">
      <c r="A62" s="108" t="s">
        <v>119</v>
      </c>
      <c r="B62" s="108" t="s">
        <v>119</v>
      </c>
      <c r="C62" s="52">
        <v>11</v>
      </c>
      <c r="D62" s="52">
        <v>16991.459299999999</v>
      </c>
      <c r="E62" s="52">
        <v>12750.604300000001</v>
      </c>
      <c r="F62" s="52">
        <v>4240.8549999999996</v>
      </c>
      <c r="G62" s="54">
        <v>0.33260031448078109</v>
      </c>
      <c r="H62" s="54">
        <v>8.8378304763503954E-4</v>
      </c>
    </row>
    <row r="63" spans="1:8">
      <c r="A63" s="108" t="s">
        <v>133</v>
      </c>
      <c r="B63" s="108" t="s">
        <v>133</v>
      </c>
      <c r="C63" s="52">
        <v>196</v>
      </c>
      <c r="D63" s="52">
        <v>12682.452799999999</v>
      </c>
      <c r="E63" s="52">
        <v>94216.107000000004</v>
      </c>
      <c r="F63" s="52">
        <v>-81533.654200000004</v>
      </c>
      <c r="G63" s="54">
        <v>-0.86538975973609267</v>
      </c>
      <c r="H63" s="54">
        <v>6.5965710120445868E-4</v>
      </c>
    </row>
    <row r="64" spans="1:8">
      <c r="A64" s="108" t="s">
        <v>165</v>
      </c>
      <c r="B64" s="108" t="s">
        <v>165</v>
      </c>
      <c r="C64" s="52">
        <v>0</v>
      </c>
      <c r="D64" s="52">
        <v>12337.835499999999</v>
      </c>
      <c r="E64" s="52">
        <v>13806.9691</v>
      </c>
      <c r="F64" s="52">
        <v>-1469.1335999999999</v>
      </c>
      <c r="G64" s="54">
        <v>-0.10640522111402423</v>
      </c>
      <c r="H64" s="54">
        <v>6.417323943099921E-4</v>
      </c>
    </row>
    <row r="65" spans="1:8">
      <c r="A65" s="108" t="s">
        <v>157</v>
      </c>
      <c r="B65" s="108" t="s">
        <v>157</v>
      </c>
      <c r="C65" s="52">
        <v>1</v>
      </c>
      <c r="D65" s="52">
        <v>11923.8932</v>
      </c>
      <c r="E65" s="52">
        <v>2783.6657</v>
      </c>
      <c r="F65" s="52">
        <v>9140.2275000000009</v>
      </c>
      <c r="G65" s="54">
        <v>3.2835219760763659</v>
      </c>
      <c r="H65" s="54">
        <v>6.2020186058832057E-4</v>
      </c>
    </row>
    <row r="66" spans="1:8">
      <c r="A66" s="108" t="s">
        <v>137</v>
      </c>
      <c r="B66" s="108" t="s">
        <v>137</v>
      </c>
      <c r="C66" s="52">
        <v>9</v>
      </c>
      <c r="D66" s="52">
        <v>8331.6929999999993</v>
      </c>
      <c r="E66" s="52">
        <v>1348.7864999999999</v>
      </c>
      <c r="F66" s="52">
        <v>6982.9065000000001</v>
      </c>
      <c r="G66" s="54">
        <v>5.1771770402506254</v>
      </c>
      <c r="H66" s="54">
        <v>4.3335942496119364E-4</v>
      </c>
    </row>
    <row r="67" spans="1:8">
      <c r="A67" s="108" t="s">
        <v>127</v>
      </c>
      <c r="B67" s="108" t="s">
        <v>127</v>
      </c>
      <c r="C67" s="52">
        <v>2</v>
      </c>
      <c r="D67" s="52">
        <v>7964.1313</v>
      </c>
      <c r="E67" s="52">
        <v>9464.8325999999997</v>
      </c>
      <c r="F67" s="52">
        <v>-1500.7012999999999</v>
      </c>
      <c r="G67" s="54">
        <v>-0.15855550366522067</v>
      </c>
      <c r="H67" s="54">
        <v>4.1424130251600046E-4</v>
      </c>
    </row>
    <row r="68" spans="1:8">
      <c r="A68" s="108" t="s">
        <v>129</v>
      </c>
      <c r="B68" s="108" t="s">
        <v>129</v>
      </c>
      <c r="C68" s="52">
        <v>2</v>
      </c>
      <c r="D68" s="52">
        <v>7876.4894000000004</v>
      </c>
      <c r="E68" s="52">
        <v>670.08479999999997</v>
      </c>
      <c r="F68" s="52">
        <v>7206.4045999999998</v>
      </c>
      <c r="G68" s="54">
        <v>10.754466598854354</v>
      </c>
      <c r="H68" s="54">
        <v>4.0968275200453701E-4</v>
      </c>
    </row>
    <row r="69" spans="1:8">
      <c r="A69" s="108" t="s">
        <v>184</v>
      </c>
      <c r="B69" s="108" t="s">
        <v>184</v>
      </c>
      <c r="C69" s="52">
        <v>24</v>
      </c>
      <c r="D69" s="52">
        <v>4601.0281000000004</v>
      </c>
      <c r="E69" s="52">
        <v>7945.8523999999998</v>
      </c>
      <c r="F69" s="52">
        <v>-3344.8243000000002</v>
      </c>
      <c r="G69" s="54">
        <v>-0.42095223163219092</v>
      </c>
      <c r="H69" s="54">
        <v>2.3931497375698953E-4</v>
      </c>
    </row>
    <row r="70" spans="1:8">
      <c r="A70" s="108" t="s">
        <v>139</v>
      </c>
      <c r="B70" s="108" t="s">
        <v>139</v>
      </c>
      <c r="C70" s="52">
        <v>8</v>
      </c>
      <c r="D70" s="52">
        <v>4279.4524000000001</v>
      </c>
      <c r="E70" s="52">
        <v>151.54580000000001</v>
      </c>
      <c r="F70" s="52">
        <v>4127.9066000000003</v>
      </c>
      <c r="G70" s="54">
        <v>27.238673721079699</v>
      </c>
      <c r="H70" s="54">
        <v>2.225887381127461E-4</v>
      </c>
    </row>
    <row r="71" spans="1:8">
      <c r="A71" s="108" t="s">
        <v>249</v>
      </c>
      <c r="B71" s="108" t="s">
        <v>249</v>
      </c>
      <c r="C71" s="52">
        <v>0</v>
      </c>
      <c r="D71" s="52">
        <v>3811.6756999999998</v>
      </c>
      <c r="E71" s="52">
        <v>25219.189299999998</v>
      </c>
      <c r="F71" s="52">
        <v>-21407.513599999998</v>
      </c>
      <c r="G71" s="54">
        <v>-0.84885811932106792</v>
      </c>
      <c r="H71" s="54">
        <v>1.9825809586245617E-4</v>
      </c>
    </row>
    <row r="72" spans="1:8">
      <c r="A72" s="108" t="s">
        <v>153</v>
      </c>
      <c r="B72" s="108" t="s">
        <v>153</v>
      </c>
      <c r="C72" s="52">
        <v>1</v>
      </c>
      <c r="D72" s="52">
        <v>2852.7229000000002</v>
      </c>
      <c r="E72" s="52">
        <v>336.76839999999999</v>
      </c>
      <c r="F72" s="52">
        <v>2515.9544999999998</v>
      </c>
      <c r="G72" s="54">
        <v>7.4708746426327419</v>
      </c>
      <c r="H72" s="54">
        <v>1.4837972972811512E-4</v>
      </c>
    </row>
    <row r="73" spans="1:8">
      <c r="A73" s="108" t="s">
        <v>167</v>
      </c>
      <c r="B73" s="108" t="s">
        <v>167</v>
      </c>
      <c r="C73" s="52">
        <v>3</v>
      </c>
      <c r="D73" s="52">
        <v>942.07929999999999</v>
      </c>
      <c r="E73" s="52">
        <v>20.206099999999999</v>
      </c>
      <c r="F73" s="52">
        <v>921.8732</v>
      </c>
      <c r="G73" s="54">
        <v>45.623509732209577</v>
      </c>
      <c r="H73" s="54">
        <v>4.9000718547340116E-5</v>
      </c>
    </row>
    <row r="74" spans="1:8">
      <c r="A74" s="108" t="s">
        <v>185</v>
      </c>
      <c r="B74" s="108" t="s">
        <v>185</v>
      </c>
      <c r="C74" s="52">
        <v>21</v>
      </c>
      <c r="D74" s="52">
        <v>543.89980000000003</v>
      </c>
      <c r="E74" s="52">
        <v>2415.8364000000001</v>
      </c>
      <c r="F74" s="52">
        <v>-1871.9366</v>
      </c>
      <c r="G74" s="54">
        <v>-0.77486066523378827</v>
      </c>
      <c r="H74" s="54">
        <v>2.8290061163380386E-5</v>
      </c>
    </row>
    <row r="75" spans="1:8">
      <c r="A75" s="108" t="s">
        <v>145</v>
      </c>
      <c r="B75" s="108" t="s">
        <v>145</v>
      </c>
      <c r="C75" s="52">
        <v>1</v>
      </c>
      <c r="D75" s="52">
        <v>248.51840000000001</v>
      </c>
      <c r="E75" s="52">
        <v>0</v>
      </c>
      <c r="F75" s="52">
        <v>248.51840000000001</v>
      </c>
      <c r="G75" s="54" t="s">
        <v>245</v>
      </c>
      <c r="H75" s="54">
        <v>1.2926279318774215E-5</v>
      </c>
    </row>
    <row r="76" spans="1:8">
      <c r="A76" s="108" t="s">
        <v>141</v>
      </c>
      <c r="B76" s="108" t="s">
        <v>141</v>
      </c>
      <c r="C76" s="52">
        <v>2</v>
      </c>
      <c r="D76" s="52">
        <v>36.6526</v>
      </c>
      <c r="E76" s="52">
        <v>2746.9868999999999</v>
      </c>
      <c r="F76" s="52">
        <v>-2710.3343</v>
      </c>
      <c r="G76" s="54">
        <v>-0.98665716243495749</v>
      </c>
      <c r="H76" s="54">
        <v>1.9064252198601948E-6</v>
      </c>
    </row>
    <row r="77" spans="1:8">
      <c r="A77" s="108" t="s">
        <v>188</v>
      </c>
      <c r="B77" s="108" t="s">
        <v>188</v>
      </c>
      <c r="C77" s="52">
        <v>0</v>
      </c>
      <c r="D77" s="52">
        <v>19.023499999999999</v>
      </c>
      <c r="E77" s="52">
        <v>0</v>
      </c>
      <c r="F77" s="52">
        <v>19.023499999999999</v>
      </c>
      <c r="G77" s="54" t="s">
        <v>245</v>
      </c>
      <c r="H77" s="54">
        <v>9.8947633101090811E-7</v>
      </c>
    </row>
    <row r="78" spans="1:8">
      <c r="A78" s="108" t="s">
        <v>155</v>
      </c>
      <c r="B78" s="108" t="s">
        <v>155</v>
      </c>
      <c r="C78" s="52">
        <v>1</v>
      </c>
      <c r="D78" s="52">
        <v>4.3952</v>
      </c>
      <c r="E78" s="52">
        <v>0</v>
      </c>
      <c r="F78" s="52">
        <v>4.3952</v>
      </c>
      <c r="G78" s="54" t="s">
        <v>245</v>
      </c>
      <c r="H78" s="54">
        <v>2.286091607779401E-7</v>
      </c>
    </row>
    <row r="79" spans="1:8">
      <c r="A79" s="108" t="s">
        <v>149</v>
      </c>
      <c r="B79" s="108" t="s">
        <v>149</v>
      </c>
      <c r="C79" s="52">
        <v>0</v>
      </c>
      <c r="D79" s="52">
        <v>0</v>
      </c>
      <c r="E79" s="52">
        <v>0</v>
      </c>
      <c r="F79" s="52">
        <v>0</v>
      </c>
      <c r="G79" s="54" t="s">
        <v>245</v>
      </c>
      <c r="H79" s="54">
        <v>0</v>
      </c>
    </row>
    <row r="80" spans="1:8">
      <c r="A80" s="108" t="s">
        <v>151</v>
      </c>
      <c r="B80" s="108" t="s">
        <v>151</v>
      </c>
      <c r="C80" s="52">
        <v>0</v>
      </c>
      <c r="D80" s="52">
        <v>0</v>
      </c>
      <c r="E80" s="52">
        <v>46.788400000000003</v>
      </c>
      <c r="F80" s="52">
        <v>-46.788400000000003</v>
      </c>
      <c r="G80" s="54">
        <v>-1</v>
      </c>
      <c r="H80" s="54">
        <v>0</v>
      </c>
    </row>
    <row r="81" spans="1:8">
      <c r="A81" s="108" t="s">
        <v>159</v>
      </c>
      <c r="B81" s="108" t="s">
        <v>159</v>
      </c>
      <c r="C81" s="52">
        <v>0</v>
      </c>
      <c r="D81" s="52">
        <v>0</v>
      </c>
      <c r="E81" s="52">
        <v>1005.1049</v>
      </c>
      <c r="F81" s="52">
        <v>-1005.1049</v>
      </c>
      <c r="G81" s="54">
        <v>-1</v>
      </c>
      <c r="H81" s="54">
        <v>0</v>
      </c>
    </row>
    <row r="82" spans="1:8">
      <c r="A82" s="108" t="s">
        <v>161</v>
      </c>
      <c r="B82" s="108" t="s">
        <v>161</v>
      </c>
      <c r="C82" s="52">
        <v>0</v>
      </c>
      <c r="D82" s="52">
        <v>0</v>
      </c>
      <c r="E82" s="52">
        <v>0</v>
      </c>
      <c r="F82" s="52">
        <v>0</v>
      </c>
      <c r="G82" s="54" t="s">
        <v>245</v>
      </c>
      <c r="H82" s="54">
        <v>0</v>
      </c>
    </row>
    <row r="83" spans="1:8">
      <c r="A83" s="108" t="s">
        <v>168</v>
      </c>
      <c r="B83" s="108" t="s">
        <v>168</v>
      </c>
      <c r="C83" s="52">
        <v>0</v>
      </c>
      <c r="D83" s="52">
        <v>0</v>
      </c>
      <c r="E83" s="52">
        <v>0</v>
      </c>
      <c r="F83" s="52">
        <v>0</v>
      </c>
      <c r="G83" s="54" t="s">
        <v>245</v>
      </c>
      <c r="H83" s="54">
        <v>0</v>
      </c>
    </row>
    <row r="84" spans="1:8">
      <c r="A84" s="108" t="s">
        <v>187</v>
      </c>
      <c r="B84" s="108" t="s">
        <v>187</v>
      </c>
      <c r="C84" s="52">
        <v>0</v>
      </c>
      <c r="D84" s="52">
        <v>0</v>
      </c>
      <c r="E84" s="52">
        <v>0</v>
      </c>
      <c r="F84" s="52">
        <v>0</v>
      </c>
      <c r="G84" s="54" t="s">
        <v>245</v>
      </c>
      <c r="H84" s="54">
        <v>0</v>
      </c>
    </row>
    <row r="85" spans="1:8">
      <c r="A85" s="108" t="s">
        <v>172</v>
      </c>
      <c r="B85" s="108" t="s">
        <v>172</v>
      </c>
      <c r="C85" s="52">
        <v>7</v>
      </c>
      <c r="D85" s="52">
        <v>26103.081300000002</v>
      </c>
      <c r="E85" s="52">
        <v>32122.8946</v>
      </c>
      <c r="F85" s="52">
        <v>-6019.8132999999998</v>
      </c>
      <c r="G85" s="54">
        <v>-0.18739946617388584</v>
      </c>
      <c r="H85" s="54">
        <v>1.3577092077064392E-3</v>
      </c>
    </row>
    <row r="86" spans="1:8">
      <c r="A86" s="108" t="s">
        <v>171</v>
      </c>
      <c r="B86" s="108" t="s">
        <v>171</v>
      </c>
      <c r="C86" s="52">
        <v>8</v>
      </c>
      <c r="D86" s="52">
        <v>19088.87</v>
      </c>
      <c r="E86" s="52">
        <v>71680.200700000001</v>
      </c>
      <c r="F86" s="52">
        <v>-52591.330699999999</v>
      </c>
      <c r="G86" s="54">
        <v>-0.73369396550810717</v>
      </c>
      <c r="H86" s="54">
        <v>9.9287644496250387E-4</v>
      </c>
    </row>
    <row r="87" spans="1:8">
      <c r="A87" s="108" t="s">
        <v>186</v>
      </c>
      <c r="B87" s="108" t="s">
        <v>186</v>
      </c>
      <c r="C87" s="52">
        <v>46</v>
      </c>
      <c r="D87" s="52">
        <v>1359.2626</v>
      </c>
      <c r="E87" s="52">
        <v>3664.7941000000001</v>
      </c>
      <c r="F87" s="52">
        <v>-2305.5315000000001</v>
      </c>
      <c r="G87" s="54">
        <v>-0.62910260088008763</v>
      </c>
      <c r="H87" s="54">
        <v>7.0699827598935409E-5</v>
      </c>
    </row>
    <row r="88" spans="1:8">
      <c r="A88" s="108" t="s">
        <v>164</v>
      </c>
      <c r="B88" s="108" t="s">
        <v>164</v>
      </c>
      <c r="C88" s="52">
        <v>1718</v>
      </c>
      <c r="D88" s="52">
        <v>19225826.2313</v>
      </c>
      <c r="E88" s="52">
        <v>8777358.0142000001</v>
      </c>
      <c r="F88" s="52">
        <v>10448468.2171</v>
      </c>
      <c r="G88" s="54">
        <v>1.1903887479804836</v>
      </c>
      <c r="H88" s="54">
        <v>1</v>
      </c>
    </row>
    <row r="89" spans="1:8" ht="53.1" customHeight="1">
      <c r="A89" s="149" t="s">
        <v>173</v>
      </c>
      <c r="B89" s="149" t="s">
        <v>173</v>
      </c>
      <c r="C89" s="149" t="s">
        <v>173</v>
      </c>
      <c r="D89" s="149" t="s">
        <v>173</v>
      </c>
      <c r="E89" s="149" t="s">
        <v>173</v>
      </c>
      <c r="F89" s="149" t="s">
        <v>173</v>
      </c>
      <c r="G89" s="149" t="s">
        <v>173</v>
      </c>
      <c r="H89" s="149" t="s">
        <v>173</v>
      </c>
    </row>
    <row r="90" spans="1:8" ht="19.5">
      <c r="A90" s="146" t="s">
        <v>238</v>
      </c>
      <c r="B90" s="146" t="s">
        <v>238</v>
      </c>
      <c r="C90" s="146" t="s">
        <v>238</v>
      </c>
      <c r="D90" s="146" t="s">
        <v>238</v>
      </c>
      <c r="E90" s="146" t="s">
        <v>238</v>
      </c>
      <c r="F90" s="50"/>
      <c r="G90" s="50"/>
      <c r="H90" s="50"/>
    </row>
    <row r="91" spans="1:8" ht="19.5">
      <c r="A91" s="147" t="s">
        <v>250</v>
      </c>
      <c r="B91" s="147" t="s">
        <v>250</v>
      </c>
      <c r="C91" s="147" t="s">
        <v>250</v>
      </c>
      <c r="D91" s="147" t="s">
        <v>250</v>
      </c>
      <c r="E91" s="147" t="s">
        <v>250</v>
      </c>
      <c r="F91" s="147" t="s">
        <v>250</v>
      </c>
      <c r="G91" s="147" t="s">
        <v>250</v>
      </c>
      <c r="H91" s="147" t="s">
        <v>250</v>
      </c>
    </row>
    <row r="92" spans="1:8" ht="15.75">
      <c r="A92" s="39"/>
      <c r="B92" s="39"/>
      <c r="C92" s="39"/>
      <c r="D92" s="39"/>
      <c r="E92" s="39"/>
      <c r="F92" s="39"/>
      <c r="G92" s="39"/>
      <c r="H92" s="39" t="s">
        <v>97</v>
      </c>
    </row>
    <row r="93" spans="1:8" ht="15.75">
      <c r="A93" s="148" t="s">
        <v>240</v>
      </c>
      <c r="B93" s="148" t="s">
        <v>240</v>
      </c>
      <c r="C93" s="51" t="s">
        <v>241</v>
      </c>
      <c r="D93" s="51" t="s">
        <v>53</v>
      </c>
      <c r="E93" s="51" t="s">
        <v>242</v>
      </c>
      <c r="F93" s="148" t="s">
        <v>243</v>
      </c>
      <c r="G93" s="148" t="s">
        <v>243</v>
      </c>
      <c r="H93" s="51" t="s">
        <v>244</v>
      </c>
    </row>
    <row r="94" spans="1:8">
      <c r="A94" s="158" t="s">
        <v>285</v>
      </c>
      <c r="B94" s="158" t="s">
        <v>110</v>
      </c>
      <c r="C94" s="159">
        <v>61</v>
      </c>
      <c r="D94" s="159">
        <v>35292484.392499998</v>
      </c>
      <c r="E94" s="159">
        <v>21035904.519200001</v>
      </c>
      <c r="F94" s="159">
        <v>14256579.873299999</v>
      </c>
      <c r="G94" s="160">
        <v>0.67772602125511938</v>
      </c>
      <c r="H94" s="161">
        <v>0.53065983874606237</v>
      </c>
    </row>
    <row r="95" spans="1:8">
      <c r="A95" s="158" t="s">
        <v>108</v>
      </c>
      <c r="B95" s="158" t="s">
        <v>108</v>
      </c>
      <c r="C95" s="159">
        <v>91</v>
      </c>
      <c r="D95" s="159">
        <v>24145323.5524</v>
      </c>
      <c r="E95" s="159">
        <v>3305027.8845000002</v>
      </c>
      <c r="F95" s="159">
        <v>20840295.6679</v>
      </c>
      <c r="G95" s="160">
        <v>6.3056338391688991</v>
      </c>
      <c r="H95" s="161">
        <v>0.36305048293825887</v>
      </c>
    </row>
    <row r="96" spans="1:8">
      <c r="A96" s="158" t="s">
        <v>102</v>
      </c>
      <c r="B96" s="158" t="s">
        <v>102</v>
      </c>
      <c r="C96" s="159">
        <v>45</v>
      </c>
      <c r="D96" s="159">
        <v>1354982.7239999999</v>
      </c>
      <c r="E96" s="159">
        <v>2030734.9188000001</v>
      </c>
      <c r="F96" s="159">
        <v>-675752.19480000006</v>
      </c>
      <c r="G96" s="160">
        <v>-0.33276238495929095</v>
      </c>
      <c r="H96" s="161">
        <v>2.0373598691010329E-2</v>
      </c>
    </row>
    <row r="97" spans="1:8">
      <c r="A97" s="158" t="s">
        <v>134</v>
      </c>
      <c r="B97" s="158" t="s">
        <v>134</v>
      </c>
      <c r="C97" s="159">
        <v>50</v>
      </c>
      <c r="D97" s="159">
        <v>883883.07640000002</v>
      </c>
      <c r="E97" s="159">
        <v>844102.50630000001</v>
      </c>
      <c r="F97" s="159">
        <v>39780.570099999997</v>
      </c>
      <c r="G97" s="160">
        <v>4.7127653102669149E-2</v>
      </c>
      <c r="H97" s="161">
        <v>1.3290117113219535E-2</v>
      </c>
    </row>
    <row r="98" spans="1:8">
      <c r="A98" s="158" t="s">
        <v>138</v>
      </c>
      <c r="B98" s="158" t="s">
        <v>138</v>
      </c>
      <c r="C98" s="159">
        <v>28</v>
      </c>
      <c r="D98" s="159">
        <v>772325.96429999999</v>
      </c>
      <c r="E98" s="159">
        <v>674005.15269999998</v>
      </c>
      <c r="F98" s="159">
        <v>98320.811600000001</v>
      </c>
      <c r="G98" s="160">
        <v>0.14587545986278633</v>
      </c>
      <c r="H98" s="161">
        <v>1.1612737916572706E-2</v>
      </c>
    </row>
    <row r="99" spans="1:8">
      <c r="A99" s="108" t="s">
        <v>284</v>
      </c>
      <c r="B99" s="108"/>
      <c r="C99" s="52">
        <v>0</v>
      </c>
      <c r="D99" s="52">
        <v>613178.46959999995</v>
      </c>
      <c r="E99" s="52">
        <v>0</v>
      </c>
      <c r="F99" s="52">
        <v>613178.46959999995</v>
      </c>
      <c r="G99" s="53" t="s">
        <v>245</v>
      </c>
      <c r="H99" s="54">
        <f>D99/D126</f>
        <v>9.2197869716885601E-3</v>
      </c>
    </row>
    <row r="100" spans="1:8">
      <c r="A100" s="108" t="s">
        <v>106</v>
      </c>
      <c r="B100" s="108" t="s">
        <v>106</v>
      </c>
      <c r="C100" s="52">
        <v>73</v>
      </c>
      <c r="D100" s="52">
        <v>459607.79119999998</v>
      </c>
      <c r="E100" s="52">
        <v>1181000.7038</v>
      </c>
      <c r="F100" s="52">
        <v>-721392.91260000004</v>
      </c>
      <c r="G100" s="53">
        <v>-0.61083190744835192</v>
      </c>
      <c r="H100" s="54">
        <v>6.9106893595866012E-3</v>
      </c>
    </row>
    <row r="101" spans="1:8">
      <c r="A101" s="108" t="s">
        <v>116</v>
      </c>
      <c r="B101" s="108" t="s">
        <v>116</v>
      </c>
      <c r="C101" s="52">
        <v>21</v>
      </c>
      <c r="D101" s="52">
        <v>322159.03909999999</v>
      </c>
      <c r="E101" s="52">
        <v>464541.70799999998</v>
      </c>
      <c r="F101" s="52">
        <v>-142382.66889999999</v>
      </c>
      <c r="G101" s="53">
        <v>-0.30650136779537562</v>
      </c>
      <c r="H101" s="54">
        <v>4.8440019647843901E-3</v>
      </c>
    </row>
    <row r="102" spans="1:8">
      <c r="A102" s="108" t="s">
        <v>124</v>
      </c>
      <c r="B102" s="108" t="s">
        <v>124</v>
      </c>
      <c r="C102" s="52">
        <v>9</v>
      </c>
      <c r="D102" s="52">
        <v>274680.48540000001</v>
      </c>
      <c r="E102" s="52">
        <v>97845.147100000002</v>
      </c>
      <c r="F102" s="52">
        <v>176835.3383</v>
      </c>
      <c r="G102" s="53">
        <v>1.8072979962845803</v>
      </c>
      <c r="H102" s="54">
        <v>4.1301116823623217E-3</v>
      </c>
    </row>
    <row r="103" spans="1:8">
      <c r="A103" s="108" t="s">
        <v>140</v>
      </c>
      <c r="B103" s="108" t="s">
        <v>140</v>
      </c>
      <c r="C103" s="52">
        <v>0</v>
      </c>
      <c r="D103" s="52">
        <v>225200</v>
      </c>
      <c r="E103" s="52">
        <v>0</v>
      </c>
      <c r="F103" s="52">
        <v>225200</v>
      </c>
      <c r="G103" s="53" t="s">
        <v>245</v>
      </c>
      <c r="H103" s="54">
        <v>3.3861202389880254E-3</v>
      </c>
    </row>
    <row r="104" spans="1:8">
      <c r="A104" s="108" t="s">
        <v>136</v>
      </c>
      <c r="B104" s="108" t="s">
        <v>136</v>
      </c>
      <c r="C104" s="52">
        <v>6</v>
      </c>
      <c r="D104" s="52">
        <v>166096.9222</v>
      </c>
      <c r="E104" s="52">
        <v>91563.8943</v>
      </c>
      <c r="F104" s="52">
        <v>74533.027900000001</v>
      </c>
      <c r="G104" s="53">
        <v>0.8140001959265728</v>
      </c>
      <c r="H104" s="54">
        <v>2.4974429391431598E-3</v>
      </c>
    </row>
    <row r="105" spans="1:8">
      <c r="A105" s="108" t="s">
        <v>112</v>
      </c>
      <c r="B105" s="108" t="s">
        <v>112</v>
      </c>
      <c r="C105" s="52">
        <v>7</v>
      </c>
      <c r="D105" s="52">
        <v>153896.76449999999</v>
      </c>
      <c r="E105" s="52">
        <v>581572.44270000001</v>
      </c>
      <c r="F105" s="52">
        <v>-427675.67820000002</v>
      </c>
      <c r="G105" s="53">
        <v>-0.73537816925175992</v>
      </c>
      <c r="H105" s="54">
        <v>2.3140006615818111E-3</v>
      </c>
    </row>
    <row r="106" spans="1:8">
      <c r="A106" s="108" t="s">
        <v>114</v>
      </c>
      <c r="B106" s="108" t="s">
        <v>114</v>
      </c>
      <c r="C106" s="52">
        <v>4</v>
      </c>
      <c r="D106" s="52">
        <v>139764.6937</v>
      </c>
      <c r="E106" s="52">
        <v>855473.61</v>
      </c>
      <c r="F106" s="52">
        <v>-715708.91630000004</v>
      </c>
      <c r="G106" s="53">
        <v>-0.83662302136941435</v>
      </c>
      <c r="H106" s="54">
        <v>2.1015100267918838E-3</v>
      </c>
    </row>
    <row r="107" spans="1:8">
      <c r="A107" s="108" t="s">
        <v>130</v>
      </c>
      <c r="B107" s="108" t="s">
        <v>130</v>
      </c>
      <c r="C107" s="52">
        <v>29</v>
      </c>
      <c r="D107" s="52">
        <v>122084.94130000001</v>
      </c>
      <c r="E107" s="52">
        <v>241621.6654</v>
      </c>
      <c r="F107" s="52">
        <v>-119536.72410000001</v>
      </c>
      <c r="G107" s="53">
        <v>-0.49472684455720994</v>
      </c>
      <c r="H107" s="54">
        <v>1.8356762460550403E-3</v>
      </c>
    </row>
    <row r="108" spans="1:8">
      <c r="A108" s="108" t="s">
        <v>126</v>
      </c>
      <c r="B108" s="108" t="s">
        <v>126</v>
      </c>
      <c r="C108" s="52">
        <v>14</v>
      </c>
      <c r="D108" s="52">
        <v>88942.305099999998</v>
      </c>
      <c r="E108" s="52">
        <v>54727.455199999997</v>
      </c>
      <c r="F108" s="52">
        <v>34214.849900000001</v>
      </c>
      <c r="G108" s="53">
        <v>0.62518620270141856</v>
      </c>
      <c r="H108" s="54">
        <v>1.3373416492067404E-3</v>
      </c>
    </row>
    <row r="109" spans="1:8">
      <c r="A109" s="108" t="s">
        <v>122</v>
      </c>
      <c r="B109" s="108" t="s">
        <v>122</v>
      </c>
      <c r="C109" s="52">
        <v>20</v>
      </c>
      <c r="D109" s="52">
        <v>85624.204800000007</v>
      </c>
      <c r="E109" s="52">
        <v>87684.915200000003</v>
      </c>
      <c r="F109" s="52">
        <v>-2060.7103999999999</v>
      </c>
      <c r="G109" s="53">
        <v>-2.3501310291510667E-2</v>
      </c>
      <c r="H109" s="54">
        <v>1.2874505009792879E-3</v>
      </c>
    </row>
    <row r="110" spans="1:8">
      <c r="A110" s="108" t="s">
        <v>118</v>
      </c>
      <c r="B110" s="108" t="s">
        <v>118</v>
      </c>
      <c r="C110" s="52">
        <v>13</v>
      </c>
      <c r="D110" s="52">
        <v>81128.005399999995</v>
      </c>
      <c r="E110" s="52">
        <v>190111.29689999999</v>
      </c>
      <c r="F110" s="52">
        <v>-108983.29150000001</v>
      </c>
      <c r="G110" s="53">
        <v>-0.57326047045655604</v>
      </c>
      <c r="H110" s="54">
        <v>1.2198453864727791E-3</v>
      </c>
    </row>
    <row r="111" spans="1:8">
      <c r="A111" s="108" t="s">
        <v>120</v>
      </c>
      <c r="B111" s="108" t="s">
        <v>120</v>
      </c>
      <c r="C111" s="52">
        <v>10</v>
      </c>
      <c r="D111" s="52">
        <v>44914.424700000003</v>
      </c>
      <c r="E111" s="52">
        <v>3425.7435</v>
      </c>
      <c r="F111" s="52">
        <v>41488.681199999999</v>
      </c>
      <c r="G111" s="53">
        <v>12.110854534205494</v>
      </c>
      <c r="H111" s="54">
        <v>6.7533589031604658E-4</v>
      </c>
    </row>
    <row r="112" spans="1:8">
      <c r="A112" s="108" t="s">
        <v>128</v>
      </c>
      <c r="B112" s="108" t="s">
        <v>128</v>
      </c>
      <c r="C112" s="52">
        <v>9</v>
      </c>
      <c r="D112" s="52">
        <v>38630.211900000002</v>
      </c>
      <c r="E112" s="52">
        <v>244284.2622</v>
      </c>
      <c r="F112" s="52">
        <v>-205654.0503</v>
      </c>
      <c r="G112" s="53">
        <v>-0.84186368965360225</v>
      </c>
      <c r="H112" s="54">
        <v>5.8084610280189199E-4</v>
      </c>
    </row>
    <row r="113" spans="1:9">
      <c r="A113" s="108" t="s">
        <v>146</v>
      </c>
      <c r="B113" s="108" t="s">
        <v>146</v>
      </c>
      <c r="C113" s="52">
        <v>0</v>
      </c>
      <c r="D113" s="52">
        <v>28493.544699999999</v>
      </c>
      <c r="E113" s="52">
        <v>702.98209999999995</v>
      </c>
      <c r="F113" s="52">
        <v>27790.562600000001</v>
      </c>
      <c r="G113" s="53">
        <v>39.532390085039154</v>
      </c>
      <c r="H113" s="54">
        <v>4.2843058787380101E-4</v>
      </c>
    </row>
    <row r="114" spans="1:9">
      <c r="A114" s="108" t="s">
        <v>104</v>
      </c>
      <c r="B114" s="108" t="s">
        <v>104</v>
      </c>
      <c r="C114" s="52">
        <v>6</v>
      </c>
      <c r="D114" s="52">
        <v>16200.2862</v>
      </c>
      <c r="E114" s="52">
        <v>24888.083299999998</v>
      </c>
      <c r="F114" s="52">
        <v>-8687.7970999999998</v>
      </c>
      <c r="G114" s="53">
        <v>-0.34907457497942401</v>
      </c>
      <c r="H114" s="54">
        <v>2.4358844129315457E-4</v>
      </c>
    </row>
    <row r="115" spans="1:9">
      <c r="A115" s="108" t="s">
        <v>148</v>
      </c>
      <c r="B115" s="108" t="s">
        <v>148</v>
      </c>
      <c r="C115" s="52">
        <v>2</v>
      </c>
      <c r="D115" s="52">
        <v>7372</v>
      </c>
      <c r="E115" s="52">
        <v>1267.8221000000001</v>
      </c>
      <c r="F115" s="52">
        <v>6104.1778999999997</v>
      </c>
      <c r="G115" s="53">
        <v>4.8146959261871203</v>
      </c>
      <c r="H115" s="54">
        <v>1.1084581883578919E-4</v>
      </c>
    </row>
    <row r="116" spans="1:9">
      <c r="A116" s="108" t="s">
        <v>132</v>
      </c>
      <c r="B116" s="108" t="s">
        <v>132</v>
      </c>
      <c r="C116" s="52">
        <v>1</v>
      </c>
      <c r="D116" s="52">
        <v>1520.7408</v>
      </c>
      <c r="E116" s="52">
        <v>12749.48</v>
      </c>
      <c r="F116" s="52">
        <v>-11228.7392</v>
      </c>
      <c r="G116" s="53">
        <v>-0.88072134706670391</v>
      </c>
      <c r="H116" s="54">
        <v>2.2865946719071233E-5</v>
      </c>
    </row>
    <row r="117" spans="1:9">
      <c r="A117" s="108" t="s">
        <v>150</v>
      </c>
      <c r="B117" s="108" t="s">
        <v>150</v>
      </c>
      <c r="C117" s="52">
        <v>2</v>
      </c>
      <c r="D117" s="52">
        <v>968.03120000000001</v>
      </c>
      <c r="E117" s="52">
        <v>439.02440000000001</v>
      </c>
      <c r="F117" s="52">
        <v>529.0068</v>
      </c>
      <c r="G117" s="53">
        <v>1.2049599065564465</v>
      </c>
      <c r="H117" s="54">
        <v>1.4555373171811125E-5</v>
      </c>
    </row>
    <row r="118" spans="1:9">
      <c r="A118" s="108" t="s">
        <v>142</v>
      </c>
      <c r="B118" s="108" t="s">
        <v>142</v>
      </c>
      <c r="C118" s="52">
        <v>0</v>
      </c>
      <c r="D118" s="52">
        <v>0</v>
      </c>
      <c r="E118" s="52">
        <v>18364.224999999999</v>
      </c>
      <c r="F118" s="52">
        <v>-18364.224999999999</v>
      </c>
      <c r="G118" s="53">
        <v>-1</v>
      </c>
      <c r="H118" s="54">
        <v>0</v>
      </c>
    </row>
    <row r="119" spans="1:9">
      <c r="A119" s="108" t="s">
        <v>144</v>
      </c>
      <c r="B119" s="108" t="s">
        <v>144</v>
      </c>
      <c r="C119" s="52">
        <v>0</v>
      </c>
      <c r="D119" s="52">
        <v>0</v>
      </c>
      <c r="E119" s="52">
        <v>0</v>
      </c>
      <c r="F119" s="52">
        <v>0</v>
      </c>
      <c r="G119" s="53" t="s">
        <v>245</v>
      </c>
      <c r="H119" s="54">
        <v>0</v>
      </c>
    </row>
    <row r="120" spans="1:9">
      <c r="A120" s="108" t="s">
        <v>152</v>
      </c>
      <c r="B120" s="108" t="s">
        <v>152</v>
      </c>
      <c r="C120" s="52">
        <v>0</v>
      </c>
      <c r="D120" s="52">
        <v>0</v>
      </c>
      <c r="E120" s="52">
        <v>1990</v>
      </c>
      <c r="F120" s="52">
        <v>-1990</v>
      </c>
      <c r="G120" s="53">
        <v>-1</v>
      </c>
      <c r="H120" s="54">
        <v>0</v>
      </c>
    </row>
    <row r="121" spans="1:9">
      <c r="A121" s="108" t="s">
        <v>154</v>
      </c>
      <c r="B121" s="108" t="s">
        <v>154</v>
      </c>
      <c r="C121" s="52">
        <v>2</v>
      </c>
      <c r="D121" s="52">
        <v>619785.10019999999</v>
      </c>
      <c r="E121" s="52">
        <v>49478.967499999999</v>
      </c>
      <c r="F121" s="52">
        <v>570306.13269999996</v>
      </c>
      <c r="G121" s="53">
        <v>11.526233499112525</v>
      </c>
      <c r="H121" s="54">
        <v>9.3191246519113737E-3</v>
      </c>
    </row>
    <row r="122" spans="1:9">
      <c r="A122" s="108" t="s">
        <v>156</v>
      </c>
      <c r="B122" s="108" t="s">
        <v>156</v>
      </c>
      <c r="C122" s="52">
        <v>16</v>
      </c>
      <c r="D122" s="52">
        <v>439075.79729999998</v>
      </c>
      <c r="E122" s="52">
        <v>244307.16899999999</v>
      </c>
      <c r="F122" s="52">
        <v>194768.62829999998</v>
      </c>
      <c r="G122" s="53">
        <v>0.79722846078249954</v>
      </c>
      <c r="H122" s="54">
        <v>6.6019691105121394E-3</v>
      </c>
      <c r="I122" s="86"/>
    </row>
    <row r="123" spans="1:9">
      <c r="A123" s="108" t="s">
        <v>158</v>
      </c>
      <c r="B123" s="108" t="s">
        <v>158</v>
      </c>
      <c r="C123" s="52">
        <v>8</v>
      </c>
      <c r="D123" s="52">
        <v>90710.178599999999</v>
      </c>
      <c r="E123" s="52">
        <v>146187.99789999999</v>
      </c>
      <c r="F123" s="52">
        <v>-55477.819300000003</v>
      </c>
      <c r="G123" s="53">
        <v>-0.37949640255658773</v>
      </c>
      <c r="H123" s="54">
        <v>1.3639234975118938E-3</v>
      </c>
    </row>
    <row r="124" spans="1:9">
      <c r="A124" s="108" t="s">
        <v>160</v>
      </c>
      <c r="B124" s="108" t="s">
        <v>160</v>
      </c>
      <c r="C124" s="52">
        <v>4</v>
      </c>
      <c r="D124" s="52">
        <v>37760</v>
      </c>
      <c r="E124" s="52">
        <v>76930</v>
      </c>
      <c r="F124" s="52">
        <v>-39170</v>
      </c>
      <c r="G124" s="53">
        <v>-0.50916417522422985</v>
      </c>
      <c r="H124" s="54">
        <v>5.6776154628857835E-4</v>
      </c>
    </row>
    <row r="125" spans="1:9">
      <c r="A125" s="108" t="s">
        <v>162</v>
      </c>
      <c r="B125" s="108" t="s">
        <v>162</v>
      </c>
      <c r="C125" s="52">
        <v>0</v>
      </c>
      <c r="D125" s="52">
        <v>0</v>
      </c>
      <c r="E125" s="52">
        <v>19864</v>
      </c>
      <c r="F125" s="52">
        <v>-19864</v>
      </c>
      <c r="G125" s="53">
        <v>-1</v>
      </c>
      <c r="H125" s="54">
        <v>0</v>
      </c>
    </row>
    <row r="126" spans="1:9">
      <c r="A126" s="108" t="s">
        <v>164</v>
      </c>
      <c r="B126" s="108" t="s">
        <v>164</v>
      </c>
      <c r="C126" s="52">
        <v>531</v>
      </c>
      <c r="D126" s="52">
        <v>66506793.647500001</v>
      </c>
      <c r="E126" s="52">
        <v>32580797.577100001</v>
      </c>
      <c r="F126" s="52">
        <v>33925996.0704</v>
      </c>
      <c r="G126" s="54">
        <v>1.0412880774363085</v>
      </c>
      <c r="H126" s="54">
        <v>1</v>
      </c>
    </row>
    <row r="127" spans="1:9" ht="39.950000000000003" customHeight="1">
      <c r="A127" s="149" t="s">
        <v>246</v>
      </c>
      <c r="B127" s="149" t="s">
        <v>246</v>
      </c>
      <c r="C127" s="149" t="s">
        <v>246</v>
      </c>
      <c r="D127" s="149" t="s">
        <v>246</v>
      </c>
      <c r="E127" s="149" t="s">
        <v>246</v>
      </c>
      <c r="F127" s="149" t="s">
        <v>246</v>
      </c>
      <c r="G127" s="149" t="s">
        <v>246</v>
      </c>
      <c r="H127" s="149" t="s">
        <v>246</v>
      </c>
    </row>
    <row r="128" spans="1:9" ht="19.5">
      <c r="A128" s="146" t="s">
        <v>238</v>
      </c>
      <c r="B128" s="146" t="s">
        <v>238</v>
      </c>
      <c r="C128" s="146" t="s">
        <v>238</v>
      </c>
      <c r="D128" s="146" t="s">
        <v>238</v>
      </c>
      <c r="E128" s="146" t="s">
        <v>238</v>
      </c>
      <c r="F128" s="50"/>
      <c r="G128" s="50"/>
      <c r="H128" s="50"/>
    </row>
    <row r="129" spans="1:8" ht="19.5">
      <c r="A129" s="147" t="s">
        <v>251</v>
      </c>
      <c r="B129" s="147" t="s">
        <v>251</v>
      </c>
      <c r="C129" s="147" t="s">
        <v>251</v>
      </c>
      <c r="D129" s="147" t="s">
        <v>251</v>
      </c>
      <c r="E129" s="147" t="s">
        <v>251</v>
      </c>
      <c r="F129" s="147" t="s">
        <v>251</v>
      </c>
      <c r="G129" s="147" t="s">
        <v>251</v>
      </c>
      <c r="H129" s="147" t="s">
        <v>251</v>
      </c>
    </row>
    <row r="130" spans="1:8" ht="15.75">
      <c r="A130" s="39"/>
      <c r="B130" s="39"/>
      <c r="C130" s="39"/>
      <c r="D130" s="39"/>
      <c r="E130" s="39"/>
      <c r="F130" s="39"/>
      <c r="G130" s="39"/>
      <c r="H130" s="39" t="s">
        <v>97</v>
      </c>
    </row>
    <row r="131" spans="1:8" ht="15.75">
      <c r="A131" s="148" t="s">
        <v>248</v>
      </c>
      <c r="B131" s="148" t="s">
        <v>248</v>
      </c>
      <c r="C131" s="51" t="s">
        <v>241</v>
      </c>
      <c r="D131" s="51" t="s">
        <v>53</v>
      </c>
      <c r="E131" s="51" t="s">
        <v>242</v>
      </c>
      <c r="F131" s="148" t="s">
        <v>243</v>
      </c>
      <c r="G131" s="148" t="s">
        <v>243</v>
      </c>
      <c r="H131" s="51" t="s">
        <v>244</v>
      </c>
    </row>
    <row r="132" spans="1:8">
      <c r="A132" s="158" t="s">
        <v>105</v>
      </c>
      <c r="B132" s="158" t="s">
        <v>105</v>
      </c>
      <c r="C132" s="159">
        <v>84</v>
      </c>
      <c r="D132" s="159">
        <v>37628260</v>
      </c>
      <c r="E132" s="159">
        <v>22775439.055100001</v>
      </c>
      <c r="F132" s="159">
        <v>14852820.9449</v>
      </c>
      <c r="G132" s="161">
        <v>0.65214202496676243</v>
      </c>
      <c r="H132" s="161">
        <v>0.56578069602088621</v>
      </c>
    </row>
    <row r="133" spans="1:8">
      <c r="A133" s="158" t="s">
        <v>103</v>
      </c>
      <c r="B133" s="158" t="s">
        <v>103</v>
      </c>
      <c r="C133" s="159">
        <v>36</v>
      </c>
      <c r="D133" s="159">
        <v>21401442.206500001</v>
      </c>
      <c r="E133" s="159">
        <v>3590991.7189000002</v>
      </c>
      <c r="F133" s="159">
        <v>17810450.487599999</v>
      </c>
      <c r="G133" s="161">
        <v>4.9597581620309983</v>
      </c>
      <c r="H133" s="161">
        <v>0.32179332415169715</v>
      </c>
    </row>
    <row r="134" spans="1:8">
      <c r="A134" s="158" t="s">
        <v>107</v>
      </c>
      <c r="B134" s="158" t="s">
        <v>107</v>
      </c>
      <c r="C134" s="159">
        <v>153</v>
      </c>
      <c r="D134" s="159">
        <v>2464439.6771</v>
      </c>
      <c r="E134" s="159">
        <v>1810237.3417</v>
      </c>
      <c r="F134" s="159">
        <v>654202.33539999998</v>
      </c>
      <c r="G134" s="161">
        <v>0.36139036596473939</v>
      </c>
      <c r="H134" s="161">
        <v>3.7055457674926399E-2</v>
      </c>
    </row>
    <row r="135" spans="1:8">
      <c r="A135" s="158" t="s">
        <v>115</v>
      </c>
      <c r="B135" s="158" t="s">
        <v>115</v>
      </c>
      <c r="C135" s="159">
        <v>23</v>
      </c>
      <c r="D135" s="159">
        <v>2168740.7053</v>
      </c>
      <c r="E135" s="159">
        <v>1853013.1705</v>
      </c>
      <c r="F135" s="159">
        <v>315727.53480000002</v>
      </c>
      <c r="G135" s="161">
        <v>0.17038601766376382</v>
      </c>
      <c r="H135" s="161">
        <v>3.2609310814091894E-2</v>
      </c>
    </row>
    <row r="136" spans="1:8">
      <c r="A136" s="158" t="s">
        <v>113</v>
      </c>
      <c r="B136" s="158" t="s">
        <v>113</v>
      </c>
      <c r="C136" s="159">
        <v>11</v>
      </c>
      <c r="D136" s="159">
        <v>465070.50329999998</v>
      </c>
      <c r="E136" s="159">
        <v>101912.144</v>
      </c>
      <c r="F136" s="159">
        <v>363158.35930000001</v>
      </c>
      <c r="G136" s="161">
        <v>3.5634453858609825</v>
      </c>
      <c r="H136" s="161">
        <v>6.9928270150110012E-3</v>
      </c>
    </row>
    <row r="137" spans="1:8">
      <c r="A137" s="108" t="s">
        <v>111</v>
      </c>
      <c r="B137" s="108" t="s">
        <v>111</v>
      </c>
      <c r="C137" s="52">
        <v>30</v>
      </c>
      <c r="D137" s="52">
        <v>412044.63270000002</v>
      </c>
      <c r="E137" s="52">
        <v>134524.68549999999</v>
      </c>
      <c r="F137" s="52">
        <v>277519.9472</v>
      </c>
      <c r="G137" s="54">
        <v>2.0629667050959206</v>
      </c>
      <c r="H137" s="54">
        <v>6.1955269544931484E-3</v>
      </c>
    </row>
    <row r="138" spans="1:8">
      <c r="A138" s="108" t="s">
        <v>182</v>
      </c>
      <c r="B138" s="108" t="s">
        <v>182</v>
      </c>
      <c r="C138" s="52">
        <v>35</v>
      </c>
      <c r="D138" s="52">
        <v>323793.071</v>
      </c>
      <c r="E138" s="52">
        <v>384327.4987</v>
      </c>
      <c r="F138" s="52">
        <v>-60534.4277</v>
      </c>
      <c r="G138" s="54">
        <v>-0.15750740684639955</v>
      </c>
      <c r="H138" s="54">
        <v>4.8685713630425703E-3</v>
      </c>
    </row>
    <row r="139" spans="1:8">
      <c r="A139" s="108" t="s">
        <v>123</v>
      </c>
      <c r="B139" s="108" t="s">
        <v>123</v>
      </c>
      <c r="C139" s="52">
        <v>13</v>
      </c>
      <c r="D139" s="52">
        <v>220154.94339999999</v>
      </c>
      <c r="E139" s="52">
        <v>95042.724499999997</v>
      </c>
      <c r="F139" s="52">
        <v>125112.21890000001</v>
      </c>
      <c r="G139" s="54">
        <v>1.3163787081882319</v>
      </c>
      <c r="H139" s="54">
        <v>3.3102624758437091E-3</v>
      </c>
    </row>
    <row r="140" spans="1:8">
      <c r="A140" s="108" t="s">
        <v>127</v>
      </c>
      <c r="B140" s="108" t="s">
        <v>127</v>
      </c>
      <c r="C140" s="52">
        <v>10</v>
      </c>
      <c r="D140" s="52">
        <v>188771.6286</v>
      </c>
      <c r="E140" s="52">
        <v>27969.2166</v>
      </c>
      <c r="F140" s="52">
        <v>160802.41200000001</v>
      </c>
      <c r="G140" s="54">
        <v>5.7492640676964841</v>
      </c>
      <c r="H140" s="54">
        <v>2.8383811374297998E-3</v>
      </c>
    </row>
    <row r="141" spans="1:8">
      <c r="A141" s="108" t="s">
        <v>125</v>
      </c>
      <c r="B141" s="108" t="s">
        <v>125</v>
      </c>
      <c r="C141" s="52">
        <v>11</v>
      </c>
      <c r="D141" s="52">
        <v>154367.7787</v>
      </c>
      <c r="E141" s="52">
        <v>141841.6226</v>
      </c>
      <c r="F141" s="52">
        <v>12526.1561</v>
      </c>
      <c r="G141" s="54">
        <v>8.8310862992059425E-2</v>
      </c>
      <c r="H141" s="54">
        <v>2.3210828583645413E-3</v>
      </c>
    </row>
    <row r="142" spans="1:8">
      <c r="A142" s="108" t="s">
        <v>109</v>
      </c>
      <c r="B142" s="108" t="s">
        <v>109</v>
      </c>
      <c r="C142" s="52">
        <v>9</v>
      </c>
      <c r="D142" s="52">
        <v>148905.54440000001</v>
      </c>
      <c r="E142" s="52">
        <v>133665.05619999999</v>
      </c>
      <c r="F142" s="52">
        <v>15240.4882</v>
      </c>
      <c r="G142" s="54">
        <v>0.11401998871863714</v>
      </c>
      <c r="H142" s="54">
        <v>2.238952387168606E-3</v>
      </c>
    </row>
    <row r="143" spans="1:8">
      <c r="A143" s="108" t="s">
        <v>163</v>
      </c>
      <c r="B143" s="108" t="s">
        <v>163</v>
      </c>
      <c r="C143" s="52">
        <v>3</v>
      </c>
      <c r="D143" s="52">
        <v>119469.97259999999</v>
      </c>
      <c r="E143" s="52">
        <v>30426.203699999998</v>
      </c>
      <c r="F143" s="52">
        <v>89043.768899999995</v>
      </c>
      <c r="G143" s="54">
        <v>2.9265487662530836</v>
      </c>
      <c r="H143" s="54">
        <v>1.7963574252762207E-3</v>
      </c>
    </row>
    <row r="144" spans="1:8">
      <c r="A144" s="108" t="s">
        <v>170</v>
      </c>
      <c r="B144" s="108" t="s">
        <v>170</v>
      </c>
      <c r="C144" s="52">
        <v>15</v>
      </c>
      <c r="D144" s="52">
        <v>91986.511599999998</v>
      </c>
      <c r="E144" s="52">
        <v>24806.476999999999</v>
      </c>
      <c r="F144" s="52">
        <v>67180.034599999999</v>
      </c>
      <c r="G144" s="54">
        <v>2.7081650731782672</v>
      </c>
      <c r="H144" s="54">
        <v>1.3831145143990533E-3</v>
      </c>
    </row>
    <row r="145" spans="1:8">
      <c r="A145" s="108" t="s">
        <v>166</v>
      </c>
      <c r="B145" s="108" t="s">
        <v>166</v>
      </c>
      <c r="C145" s="52">
        <v>1</v>
      </c>
      <c r="D145" s="52">
        <v>82248.448000000004</v>
      </c>
      <c r="E145" s="52">
        <v>22000</v>
      </c>
      <c r="F145" s="52">
        <v>60248.447999999997</v>
      </c>
      <c r="G145" s="54">
        <v>2.7385658181818182</v>
      </c>
      <c r="H145" s="54">
        <v>1.2366924262795479E-3</v>
      </c>
    </row>
    <row r="146" spans="1:8">
      <c r="A146" s="108" t="s">
        <v>141</v>
      </c>
      <c r="B146" s="108" t="s">
        <v>141</v>
      </c>
      <c r="C146" s="52">
        <v>2</v>
      </c>
      <c r="D146" s="52">
        <v>66701.517699999997</v>
      </c>
      <c r="E146" s="52">
        <v>56665.697399999997</v>
      </c>
      <c r="F146" s="52">
        <v>10035.820299999999</v>
      </c>
      <c r="G146" s="54">
        <v>0.17710574051807221</v>
      </c>
      <c r="H146" s="54">
        <v>1.002927882127833E-3</v>
      </c>
    </row>
    <row r="147" spans="1:8">
      <c r="A147" s="108" t="s">
        <v>135</v>
      </c>
      <c r="B147" s="108" t="s">
        <v>135</v>
      </c>
      <c r="C147" s="52">
        <v>16</v>
      </c>
      <c r="D147" s="52">
        <v>60666.102899999998</v>
      </c>
      <c r="E147" s="52">
        <v>15522.2214</v>
      </c>
      <c r="F147" s="52">
        <v>45143.881500000003</v>
      </c>
      <c r="G147" s="54">
        <v>2.9083389765333463</v>
      </c>
      <c r="H147" s="54">
        <v>9.1217903574698116E-4</v>
      </c>
    </row>
    <row r="148" spans="1:8">
      <c r="A148" s="108" t="s">
        <v>157</v>
      </c>
      <c r="B148" s="108" t="s">
        <v>157</v>
      </c>
      <c r="C148" s="52">
        <v>2</v>
      </c>
      <c r="D148" s="52">
        <v>57100.002500000002</v>
      </c>
      <c r="E148" s="52">
        <v>87080</v>
      </c>
      <c r="F148" s="52">
        <v>-29979.997500000001</v>
      </c>
      <c r="G148" s="54">
        <v>-0.34428109209921909</v>
      </c>
      <c r="H148" s="54">
        <v>8.5855894365682449E-4</v>
      </c>
    </row>
    <row r="149" spans="1:8">
      <c r="A149" s="108" t="s">
        <v>169</v>
      </c>
      <c r="B149" s="108" t="s">
        <v>169</v>
      </c>
      <c r="C149" s="52">
        <v>13</v>
      </c>
      <c r="D149" s="52">
        <v>54906.7601</v>
      </c>
      <c r="E149" s="52">
        <v>113542.518</v>
      </c>
      <c r="F149" s="52">
        <v>-58635.757899999997</v>
      </c>
      <c r="G149" s="54">
        <v>-0.51642115159010304</v>
      </c>
      <c r="H149" s="54">
        <v>8.2558122394258522E-4</v>
      </c>
    </row>
    <row r="150" spans="1:8">
      <c r="A150" s="108" t="s">
        <v>165</v>
      </c>
      <c r="B150" s="108" t="s">
        <v>165</v>
      </c>
      <c r="C150" s="52">
        <v>11</v>
      </c>
      <c r="D150" s="52">
        <v>50027.743000000002</v>
      </c>
      <c r="E150" s="52">
        <v>35987.167800000003</v>
      </c>
      <c r="F150" s="52">
        <v>14040.575199999999</v>
      </c>
      <c r="G150" s="54">
        <v>0.39015504854483163</v>
      </c>
      <c r="H150" s="54">
        <v>7.5222004033388776E-4</v>
      </c>
    </row>
    <row r="151" spans="1:8">
      <c r="A151" s="108" t="s">
        <v>155</v>
      </c>
      <c r="B151" s="108" t="s">
        <v>155</v>
      </c>
      <c r="C151" s="52">
        <v>1</v>
      </c>
      <c r="D151" s="52">
        <v>47994.639000000003</v>
      </c>
      <c r="E151" s="52">
        <v>0</v>
      </c>
      <c r="F151" s="52">
        <v>47994.639000000003</v>
      </c>
      <c r="G151" s="54" t="s">
        <v>245</v>
      </c>
      <c r="H151" s="54">
        <v>7.2165017087399649E-4</v>
      </c>
    </row>
    <row r="152" spans="1:8">
      <c r="A152" s="108" t="s">
        <v>151</v>
      </c>
      <c r="B152" s="108" t="s">
        <v>151</v>
      </c>
      <c r="C152" s="52">
        <v>3</v>
      </c>
      <c r="D152" s="52">
        <v>42996.255799999999</v>
      </c>
      <c r="E152" s="52">
        <v>111891.1274</v>
      </c>
      <c r="F152" s="52">
        <v>-68894.871599999999</v>
      </c>
      <c r="G152" s="54">
        <v>-0.61573132026552446</v>
      </c>
      <c r="H152" s="54">
        <v>6.4649419167445068E-4</v>
      </c>
    </row>
    <row r="153" spans="1:8">
      <c r="A153" s="108" t="s">
        <v>129</v>
      </c>
      <c r="B153" s="108" t="s">
        <v>129</v>
      </c>
      <c r="C153" s="52">
        <v>2</v>
      </c>
      <c r="D153" s="52">
        <v>37632.207699999999</v>
      </c>
      <c r="E153" s="52">
        <v>47745.336600000002</v>
      </c>
      <c r="F153" s="52">
        <v>-10113.1289</v>
      </c>
      <c r="G153" s="54">
        <v>-0.21181396174301975</v>
      </c>
      <c r="H153" s="54">
        <v>5.6584005386665643E-4</v>
      </c>
    </row>
    <row r="154" spans="1:8">
      <c r="A154" s="108" t="s">
        <v>117</v>
      </c>
      <c r="B154" s="108" t="s">
        <v>117</v>
      </c>
      <c r="C154" s="52">
        <v>3</v>
      </c>
      <c r="D154" s="52">
        <v>31533.020799999998</v>
      </c>
      <c r="E154" s="52">
        <v>163187.79259999999</v>
      </c>
      <c r="F154" s="52">
        <v>-131654.77179999999</v>
      </c>
      <c r="G154" s="54">
        <v>-0.80676850702127823</v>
      </c>
      <c r="H154" s="54">
        <v>4.7413232649782589E-4</v>
      </c>
    </row>
    <row r="155" spans="1:8">
      <c r="A155" s="108" t="s">
        <v>183</v>
      </c>
      <c r="B155" s="108" t="s">
        <v>183</v>
      </c>
      <c r="C155" s="52">
        <v>12</v>
      </c>
      <c r="D155" s="52">
        <v>22751.529200000001</v>
      </c>
      <c r="E155" s="52">
        <v>204299.69500000001</v>
      </c>
      <c r="F155" s="52">
        <v>-181548.16579999999</v>
      </c>
      <c r="G155" s="54">
        <v>-0.88863649943285528</v>
      </c>
      <c r="H155" s="54">
        <v>3.4209331035544866E-4</v>
      </c>
    </row>
    <row r="156" spans="1:8">
      <c r="A156" s="108" t="s">
        <v>131</v>
      </c>
      <c r="B156" s="108" t="s">
        <v>131</v>
      </c>
      <c r="C156" s="52">
        <v>1</v>
      </c>
      <c r="D156" s="52">
        <v>14272.563899999999</v>
      </c>
      <c r="E156" s="52">
        <v>7856.8761000000004</v>
      </c>
      <c r="F156" s="52">
        <v>6415.6877999999997</v>
      </c>
      <c r="G156" s="54">
        <v>0.81656980692364489</v>
      </c>
      <c r="H156" s="54">
        <v>2.1460309717602073E-4</v>
      </c>
    </row>
    <row r="157" spans="1:8">
      <c r="A157" s="108" t="s">
        <v>167</v>
      </c>
      <c r="B157" s="108" t="s">
        <v>167</v>
      </c>
      <c r="C157" s="52">
        <v>2</v>
      </c>
      <c r="D157" s="52">
        <v>14124.6811</v>
      </c>
      <c r="E157" s="52">
        <v>187005.0704</v>
      </c>
      <c r="F157" s="52">
        <v>-172880.38930000001</v>
      </c>
      <c r="G157" s="54">
        <v>-0.92446899397012294</v>
      </c>
      <c r="H157" s="54">
        <v>2.1237952283286701E-4</v>
      </c>
    </row>
    <row r="158" spans="1:8">
      <c r="A158" s="108" t="s">
        <v>153</v>
      </c>
      <c r="B158" s="108" t="s">
        <v>153</v>
      </c>
      <c r="C158" s="52">
        <v>3</v>
      </c>
      <c r="D158" s="52">
        <v>10877.126099999999</v>
      </c>
      <c r="E158" s="52">
        <v>20755.91</v>
      </c>
      <c r="F158" s="52">
        <v>-9878.7839000000004</v>
      </c>
      <c r="G158" s="54">
        <v>-0.47595041123227072</v>
      </c>
      <c r="H158" s="54">
        <v>1.6354909782075885E-4</v>
      </c>
    </row>
    <row r="159" spans="1:8">
      <c r="A159" s="108" t="s">
        <v>145</v>
      </c>
      <c r="B159" s="108" t="s">
        <v>145</v>
      </c>
      <c r="C159" s="52">
        <v>0</v>
      </c>
      <c r="D159" s="52">
        <v>9676.0249000000003</v>
      </c>
      <c r="E159" s="52">
        <v>10622.289699999999</v>
      </c>
      <c r="F159" s="52">
        <v>-946.26480000000004</v>
      </c>
      <c r="G159" s="54">
        <v>-8.9082940375840067E-2</v>
      </c>
      <c r="H159" s="54">
        <v>1.4548927063428991E-4</v>
      </c>
    </row>
    <row r="160" spans="1:8">
      <c r="A160" s="108" t="s">
        <v>184</v>
      </c>
      <c r="B160" s="108" t="s">
        <v>184</v>
      </c>
      <c r="C160" s="52">
        <v>3</v>
      </c>
      <c r="D160" s="52">
        <v>5763.7752</v>
      </c>
      <c r="E160" s="52">
        <v>5651.643</v>
      </c>
      <c r="F160" s="52">
        <v>112.1322</v>
      </c>
      <c r="G160" s="54">
        <v>1.9840637492495546E-2</v>
      </c>
      <c r="H160" s="54">
        <v>8.6664457627430087E-5</v>
      </c>
    </row>
    <row r="161" spans="1:8">
      <c r="A161" s="108" t="s">
        <v>139</v>
      </c>
      <c r="B161" s="108" t="s">
        <v>139</v>
      </c>
      <c r="C161" s="52">
        <v>1</v>
      </c>
      <c r="D161" s="52">
        <v>5000</v>
      </c>
      <c r="E161" s="52">
        <v>24426.225900000001</v>
      </c>
      <c r="F161" s="52">
        <v>-19426.225900000001</v>
      </c>
      <c r="G161" s="54">
        <v>-0.7953019831852125</v>
      </c>
      <c r="H161" s="54">
        <v>7.518028949795795E-5</v>
      </c>
    </row>
    <row r="162" spans="1:8">
      <c r="A162" s="108" t="s">
        <v>133</v>
      </c>
      <c r="B162" s="108" t="s">
        <v>133</v>
      </c>
      <c r="C162" s="52">
        <v>5</v>
      </c>
      <c r="D162" s="52">
        <v>4706.9368999999997</v>
      </c>
      <c r="E162" s="52">
        <v>31719.2549</v>
      </c>
      <c r="F162" s="52">
        <v>-27012.317999999999</v>
      </c>
      <c r="G162" s="54">
        <v>-0.85160632193790908</v>
      </c>
      <c r="H162" s="54">
        <v>7.0773775758124142E-5</v>
      </c>
    </row>
    <row r="163" spans="1:8">
      <c r="A163" s="108" t="s">
        <v>119</v>
      </c>
      <c r="B163" s="108" t="s">
        <v>119</v>
      </c>
      <c r="C163" s="52">
        <v>3</v>
      </c>
      <c r="D163" s="52">
        <v>4103.0437000000002</v>
      </c>
      <c r="E163" s="52">
        <v>2774.3395</v>
      </c>
      <c r="F163" s="52">
        <v>1328.7041999999999</v>
      </c>
      <c r="G163" s="54">
        <v>0.47892631741717268</v>
      </c>
      <c r="H163" s="54">
        <v>6.1693602637754512E-5</v>
      </c>
    </row>
    <row r="164" spans="1:8">
      <c r="A164" s="108" t="s">
        <v>143</v>
      </c>
      <c r="B164" s="108" t="s">
        <v>143</v>
      </c>
      <c r="C164" s="52">
        <v>1</v>
      </c>
      <c r="D164" s="52">
        <v>3000</v>
      </c>
      <c r="E164" s="52">
        <v>5433.5330000000004</v>
      </c>
      <c r="F164" s="52">
        <v>-2433.5329999999999</v>
      </c>
      <c r="G164" s="54">
        <v>-0.447873050554768</v>
      </c>
      <c r="H164" s="54">
        <v>4.5108173698774767E-5</v>
      </c>
    </row>
    <row r="165" spans="1:8">
      <c r="A165" s="108" t="s">
        <v>168</v>
      </c>
      <c r="B165" s="108" t="s">
        <v>168</v>
      </c>
      <c r="C165" s="52">
        <v>1</v>
      </c>
      <c r="D165" s="52">
        <v>2000</v>
      </c>
      <c r="E165" s="52">
        <v>0</v>
      </c>
      <c r="F165" s="52">
        <v>2000</v>
      </c>
      <c r="G165" s="54" t="s">
        <v>245</v>
      </c>
      <c r="H165" s="54">
        <v>3.0072115799183179E-5</v>
      </c>
    </row>
    <row r="166" spans="1:8">
      <c r="A166" s="108" t="s">
        <v>137</v>
      </c>
      <c r="B166" s="108" t="s">
        <v>137</v>
      </c>
      <c r="C166" s="52">
        <v>0</v>
      </c>
      <c r="D166" s="52">
        <v>1466.2132999999999</v>
      </c>
      <c r="E166" s="52">
        <v>1538.6612</v>
      </c>
      <c r="F166" s="52">
        <v>-72.447900000000004</v>
      </c>
      <c r="G166" s="54">
        <v>-4.7085024305545634E-2</v>
      </c>
      <c r="H166" s="54">
        <v>2.2046068071951252E-5</v>
      </c>
    </row>
    <row r="167" spans="1:8">
      <c r="A167" s="108" t="s">
        <v>249</v>
      </c>
      <c r="B167" s="108" t="s">
        <v>249</v>
      </c>
      <c r="C167" s="52">
        <v>0</v>
      </c>
      <c r="D167" s="52">
        <v>1000</v>
      </c>
      <c r="E167" s="52">
        <v>4067.6743000000001</v>
      </c>
      <c r="F167" s="52">
        <v>-3067.6743000000001</v>
      </c>
      <c r="G167" s="54">
        <v>-0.75415927474822653</v>
      </c>
      <c r="H167" s="54">
        <v>1.503605789959159E-5</v>
      </c>
    </row>
    <row r="168" spans="1:8">
      <c r="A168" s="108" t="s">
        <v>185</v>
      </c>
      <c r="B168" s="108" t="s">
        <v>185</v>
      </c>
      <c r="C168" s="52">
        <v>1</v>
      </c>
      <c r="D168" s="52">
        <v>1000</v>
      </c>
      <c r="E168" s="52">
        <v>20584.947499999998</v>
      </c>
      <c r="F168" s="52">
        <v>-19584.947499999998</v>
      </c>
      <c r="G168" s="54">
        <v>-0.95142081367951026</v>
      </c>
      <c r="H168" s="54">
        <v>1.503605789959159E-5</v>
      </c>
    </row>
    <row r="169" spans="1:8">
      <c r="A169" s="108" t="s">
        <v>149</v>
      </c>
      <c r="B169" s="108" t="s">
        <v>149</v>
      </c>
      <c r="C169" s="52">
        <v>0</v>
      </c>
      <c r="D169" s="52">
        <v>0</v>
      </c>
      <c r="E169" s="52">
        <v>0</v>
      </c>
      <c r="F169" s="52">
        <v>0</v>
      </c>
      <c r="G169" s="54" t="s">
        <v>245</v>
      </c>
      <c r="H169" s="54">
        <v>0</v>
      </c>
    </row>
    <row r="170" spans="1:8">
      <c r="A170" s="108" t="s">
        <v>159</v>
      </c>
      <c r="B170" s="108" t="s">
        <v>159</v>
      </c>
      <c r="C170" s="52">
        <v>0</v>
      </c>
      <c r="D170" s="52">
        <v>0</v>
      </c>
      <c r="E170" s="52">
        <v>2450.1329999999998</v>
      </c>
      <c r="F170" s="52">
        <v>-2450.1329999999998</v>
      </c>
      <c r="G170" s="54">
        <v>-1</v>
      </c>
      <c r="H170" s="54">
        <v>0</v>
      </c>
    </row>
    <row r="171" spans="1:8">
      <c r="A171" s="108" t="s">
        <v>161</v>
      </c>
      <c r="B171" s="108" t="s">
        <v>161</v>
      </c>
      <c r="C171" s="52">
        <v>0</v>
      </c>
      <c r="D171" s="52">
        <v>0</v>
      </c>
      <c r="E171" s="52">
        <v>0</v>
      </c>
      <c r="F171" s="52">
        <v>0</v>
      </c>
      <c r="G171" s="54" t="s">
        <v>245</v>
      </c>
      <c r="H171" s="54">
        <v>0</v>
      </c>
    </row>
    <row r="172" spans="1:8">
      <c r="A172" s="108" t="s">
        <v>187</v>
      </c>
      <c r="B172" s="108" t="s">
        <v>187</v>
      </c>
      <c r="C172" s="52">
        <v>0</v>
      </c>
      <c r="D172" s="52">
        <v>0</v>
      </c>
      <c r="E172" s="52">
        <v>0</v>
      </c>
      <c r="F172" s="52">
        <v>0</v>
      </c>
      <c r="G172" s="54" t="s">
        <v>245</v>
      </c>
      <c r="H172" s="54">
        <v>0</v>
      </c>
    </row>
    <row r="173" spans="1:8">
      <c r="A173" s="108" t="s">
        <v>188</v>
      </c>
      <c r="B173" s="108" t="s">
        <v>188</v>
      </c>
      <c r="C173" s="52">
        <v>0</v>
      </c>
      <c r="D173" s="52">
        <v>0</v>
      </c>
      <c r="E173" s="52">
        <v>82824.781700000007</v>
      </c>
      <c r="F173" s="52">
        <v>-82824.781700000007</v>
      </c>
      <c r="G173" s="54">
        <v>-1</v>
      </c>
      <c r="H173" s="54">
        <v>0</v>
      </c>
    </row>
    <row r="174" spans="1:8">
      <c r="A174" s="108" t="s">
        <v>171</v>
      </c>
      <c r="B174" s="108" t="s">
        <v>171</v>
      </c>
      <c r="C174" s="52">
        <v>2</v>
      </c>
      <c r="D174" s="52">
        <v>68712.271500000003</v>
      </c>
      <c r="E174" s="52">
        <v>61816.315499999997</v>
      </c>
      <c r="F174" s="52">
        <v>6895.9560000000001</v>
      </c>
      <c r="G174" s="54">
        <v>0.11155559732446364</v>
      </c>
      <c r="H174" s="54">
        <v>1.0331616926864569E-3</v>
      </c>
    </row>
    <row r="175" spans="1:8">
      <c r="A175" s="108" t="s">
        <v>172</v>
      </c>
      <c r="B175" s="108" t="s">
        <v>172</v>
      </c>
      <c r="C175" s="52">
        <v>4</v>
      </c>
      <c r="D175" s="52">
        <v>15522.777700000001</v>
      </c>
      <c r="E175" s="52">
        <v>68729.104900000006</v>
      </c>
      <c r="F175" s="52">
        <v>-53206.3272</v>
      </c>
      <c r="G175" s="54">
        <v>-0.77414549887437867</v>
      </c>
      <c r="H175" s="54">
        <v>2.3340138425968914E-4</v>
      </c>
    </row>
    <row r="176" spans="1:8">
      <c r="A176" s="108" t="s">
        <v>186</v>
      </c>
      <c r="B176" s="108" t="s">
        <v>186</v>
      </c>
      <c r="C176" s="52">
        <v>5</v>
      </c>
      <c r="D176" s="52">
        <v>3562.8312999999998</v>
      </c>
      <c r="E176" s="52">
        <v>80422.345300000001</v>
      </c>
      <c r="F176" s="52">
        <v>-76859.513999999996</v>
      </c>
      <c r="G176" s="54">
        <v>-0.95569849042937571</v>
      </c>
      <c r="H176" s="54">
        <v>5.3570937713277168E-5</v>
      </c>
    </row>
    <row r="177" spans="1:8">
      <c r="A177" s="108" t="s">
        <v>164</v>
      </c>
      <c r="B177" s="108" t="s">
        <v>164</v>
      </c>
      <c r="C177" s="52">
        <v>531</v>
      </c>
      <c r="D177" s="52">
        <v>66506793.647500001</v>
      </c>
      <c r="E177" s="52">
        <v>32580797.577100001</v>
      </c>
      <c r="F177" s="52">
        <v>33925996.0704</v>
      </c>
      <c r="G177" s="54">
        <v>1.0412880774363085</v>
      </c>
      <c r="H177" s="54">
        <v>1</v>
      </c>
    </row>
    <row r="178" spans="1:8" ht="53.1" customHeight="1">
      <c r="A178" s="149" t="s">
        <v>173</v>
      </c>
      <c r="B178" s="149" t="s">
        <v>173</v>
      </c>
      <c r="C178" s="149" t="s">
        <v>173</v>
      </c>
      <c r="D178" s="149" t="s">
        <v>173</v>
      </c>
      <c r="E178" s="149" t="s">
        <v>173</v>
      </c>
      <c r="F178" s="149" t="s">
        <v>173</v>
      </c>
      <c r="G178" s="149" t="s">
        <v>173</v>
      </c>
      <c r="H178" s="149" t="s">
        <v>173</v>
      </c>
    </row>
    <row r="179" spans="1:8" ht="19.5">
      <c r="A179" s="146" t="s">
        <v>238</v>
      </c>
      <c r="B179" s="146" t="s">
        <v>238</v>
      </c>
      <c r="C179" s="146" t="s">
        <v>238</v>
      </c>
      <c r="D179" s="146" t="s">
        <v>238</v>
      </c>
      <c r="E179" s="146" t="s">
        <v>238</v>
      </c>
      <c r="F179" s="50"/>
      <c r="G179" s="50"/>
      <c r="H179" s="50"/>
    </row>
    <row r="180" spans="1:8" ht="19.5">
      <c r="A180" s="147" t="s">
        <v>252</v>
      </c>
      <c r="B180" s="147" t="s">
        <v>252</v>
      </c>
      <c r="C180" s="147" t="s">
        <v>252</v>
      </c>
      <c r="D180" s="147" t="s">
        <v>252</v>
      </c>
      <c r="E180" s="147" t="s">
        <v>252</v>
      </c>
      <c r="F180" s="147" t="s">
        <v>252</v>
      </c>
      <c r="G180" s="147" t="s">
        <v>252</v>
      </c>
      <c r="H180" s="147" t="s">
        <v>252</v>
      </c>
    </row>
    <row r="181" spans="1:8" ht="15.75">
      <c r="A181" s="39"/>
      <c r="B181" s="39"/>
      <c r="C181" s="39"/>
      <c r="D181" s="39"/>
      <c r="E181" s="39"/>
      <c r="F181" s="39"/>
      <c r="G181" s="39"/>
      <c r="H181" s="39" t="s">
        <v>97</v>
      </c>
    </row>
    <row r="182" spans="1:8" ht="15.75">
      <c r="A182" s="148" t="s">
        <v>240</v>
      </c>
      <c r="B182" s="148" t="s">
        <v>240</v>
      </c>
      <c r="C182" s="51" t="s">
        <v>241</v>
      </c>
      <c r="D182" s="51" t="s">
        <v>53</v>
      </c>
      <c r="E182" s="51" t="s">
        <v>242</v>
      </c>
      <c r="F182" s="148" t="s">
        <v>243</v>
      </c>
      <c r="G182" s="148" t="s">
        <v>243</v>
      </c>
      <c r="H182" s="51" t="s">
        <v>244</v>
      </c>
    </row>
    <row r="183" spans="1:8">
      <c r="A183" s="108" t="s">
        <v>192</v>
      </c>
      <c r="B183" s="108" t="s">
        <v>192</v>
      </c>
      <c r="C183" s="52">
        <v>31</v>
      </c>
      <c r="D183" s="52">
        <v>240922.57139999999</v>
      </c>
      <c r="E183" s="52">
        <v>392611.27140000003</v>
      </c>
      <c r="F183" s="52">
        <v>-151688.70000000001</v>
      </c>
      <c r="G183" s="53">
        <v>-0.38635849515755905</v>
      </c>
      <c r="H183" s="54">
        <v>0.33816181773640874</v>
      </c>
    </row>
    <row r="184" spans="1:8">
      <c r="A184" s="108" t="s">
        <v>195</v>
      </c>
      <c r="B184" s="108" t="s">
        <v>195</v>
      </c>
      <c r="C184" s="52">
        <v>59</v>
      </c>
      <c r="D184" s="52">
        <v>146999.6966</v>
      </c>
      <c r="E184" s="52">
        <v>71547.870899999994</v>
      </c>
      <c r="F184" s="52">
        <v>75451.825700000001</v>
      </c>
      <c r="G184" s="53">
        <v>1.0545642344194479</v>
      </c>
      <c r="H184" s="54">
        <v>0.20633054146854662</v>
      </c>
    </row>
    <row r="185" spans="1:8">
      <c r="A185" s="108" t="s">
        <v>198</v>
      </c>
      <c r="B185" s="108" t="s">
        <v>198</v>
      </c>
      <c r="C185" s="52">
        <v>11</v>
      </c>
      <c r="D185" s="52">
        <v>97549.118400000007</v>
      </c>
      <c r="E185" s="52">
        <v>45827.731200000002</v>
      </c>
      <c r="F185" s="52">
        <v>51721.387199999997</v>
      </c>
      <c r="G185" s="53">
        <v>1.1286045773088589</v>
      </c>
      <c r="H185" s="54">
        <v>0.13692111538175353</v>
      </c>
    </row>
    <row r="186" spans="1:8">
      <c r="A186" s="108" t="s">
        <v>193</v>
      </c>
      <c r="B186" s="108" t="s">
        <v>193</v>
      </c>
      <c r="C186" s="52">
        <v>45</v>
      </c>
      <c r="D186" s="52">
        <v>73220.612699999998</v>
      </c>
      <c r="E186" s="52">
        <v>141696.4944</v>
      </c>
      <c r="F186" s="52">
        <v>-68475.881699999998</v>
      </c>
      <c r="G186" s="53">
        <v>-0.48325741571768904</v>
      </c>
      <c r="H186" s="54">
        <v>0.10277333228897113</v>
      </c>
    </row>
    <row r="187" spans="1:8">
      <c r="A187" s="108" t="s">
        <v>197</v>
      </c>
      <c r="B187" s="108" t="s">
        <v>197</v>
      </c>
      <c r="C187" s="52">
        <v>12</v>
      </c>
      <c r="D187" s="52">
        <v>69344.054099999994</v>
      </c>
      <c r="E187" s="52">
        <v>38374.9444</v>
      </c>
      <c r="F187" s="52">
        <v>30969.109700000001</v>
      </c>
      <c r="G187" s="53">
        <v>0.80701379986885402</v>
      </c>
      <c r="H187" s="54">
        <v>9.7332148031638796E-2</v>
      </c>
    </row>
    <row r="188" spans="1:8">
      <c r="A188" s="108" t="s">
        <v>210</v>
      </c>
      <c r="B188" s="108" t="s">
        <v>210</v>
      </c>
      <c r="C188" s="52">
        <v>1</v>
      </c>
      <c r="D188" s="52">
        <v>31309.426200000002</v>
      </c>
      <c r="E188" s="52">
        <v>8262.3338000000003</v>
      </c>
      <c r="F188" s="52">
        <v>23047.092400000001</v>
      </c>
      <c r="G188" s="53">
        <v>2.7894167626100992</v>
      </c>
      <c r="H188" s="54">
        <v>4.3946287035503309E-2</v>
      </c>
    </row>
    <row r="189" spans="1:8">
      <c r="A189" s="108" t="s">
        <v>208</v>
      </c>
      <c r="B189" s="108" t="s">
        <v>208</v>
      </c>
      <c r="C189" s="52">
        <v>4</v>
      </c>
      <c r="D189" s="52">
        <v>12639.111000000001</v>
      </c>
      <c r="E189" s="52">
        <v>40850.757299999997</v>
      </c>
      <c r="F189" s="52">
        <v>-28211.6463</v>
      </c>
      <c r="G189" s="53">
        <v>-0.69060277372140666</v>
      </c>
      <c r="H189" s="54">
        <v>1.774040815476801E-2</v>
      </c>
    </row>
    <row r="190" spans="1:8">
      <c r="A190" s="108" t="s">
        <v>194</v>
      </c>
      <c r="B190" s="108" t="s">
        <v>194</v>
      </c>
      <c r="C190" s="52">
        <v>2</v>
      </c>
      <c r="D190" s="52">
        <v>8971.4770000000008</v>
      </c>
      <c r="E190" s="52">
        <v>0</v>
      </c>
      <c r="F190" s="52">
        <v>8971.4770000000008</v>
      </c>
      <c r="G190" s="53" t="s">
        <v>245</v>
      </c>
      <c r="H190" s="54">
        <v>1.2592472977815738E-2</v>
      </c>
    </row>
    <row r="191" spans="1:8">
      <c r="A191" s="108" t="s">
        <v>199</v>
      </c>
      <c r="B191" s="108" t="s">
        <v>199</v>
      </c>
      <c r="C191" s="52">
        <v>5</v>
      </c>
      <c r="D191" s="52">
        <v>8419.2708999999995</v>
      </c>
      <c r="E191" s="52">
        <v>46850.500899999999</v>
      </c>
      <c r="F191" s="52">
        <v>-38431.230000000003</v>
      </c>
      <c r="G191" s="53">
        <v>-0.82029496508542132</v>
      </c>
      <c r="H191" s="54">
        <v>1.1817389856894287E-2</v>
      </c>
    </row>
    <row r="192" spans="1:8">
      <c r="A192" s="108" t="s">
        <v>209</v>
      </c>
      <c r="B192" s="108" t="s">
        <v>209</v>
      </c>
      <c r="C192" s="52">
        <v>2</v>
      </c>
      <c r="D192" s="52">
        <v>7811.6081000000004</v>
      </c>
      <c r="E192" s="52">
        <v>960.96600000000001</v>
      </c>
      <c r="F192" s="52">
        <v>6850.6421</v>
      </c>
      <c r="G192" s="53">
        <v>7.1289120530799215</v>
      </c>
      <c r="H192" s="54">
        <v>1.0964467045118272E-2</v>
      </c>
    </row>
    <row r="193" spans="1:8">
      <c r="A193" s="108" t="s">
        <v>206</v>
      </c>
      <c r="B193" s="108" t="s">
        <v>206</v>
      </c>
      <c r="C193" s="52">
        <v>1</v>
      </c>
      <c r="D193" s="52">
        <v>4500</v>
      </c>
      <c r="E193" s="52">
        <v>0</v>
      </c>
      <c r="F193" s="52">
        <v>4500</v>
      </c>
      <c r="G193" s="53" t="s">
        <v>245</v>
      </c>
      <c r="H193" s="54">
        <v>6.3162541017683961E-3</v>
      </c>
    </row>
    <row r="194" spans="1:8">
      <c r="A194" s="108" t="s">
        <v>216</v>
      </c>
      <c r="B194" s="108" t="s">
        <v>216</v>
      </c>
      <c r="C194" s="52">
        <v>1</v>
      </c>
      <c r="D194" s="52">
        <v>3591.7752</v>
      </c>
      <c r="E194" s="52">
        <v>35697.885000000002</v>
      </c>
      <c r="F194" s="52">
        <v>-32106.109799999998</v>
      </c>
      <c r="G194" s="53">
        <v>-0.89938408956160854</v>
      </c>
      <c r="H194" s="54">
        <v>5.0414588532511108E-3</v>
      </c>
    </row>
    <row r="195" spans="1:8">
      <c r="A195" s="108" t="s">
        <v>196</v>
      </c>
      <c r="B195" s="108" t="s">
        <v>196</v>
      </c>
      <c r="C195" s="52">
        <v>0</v>
      </c>
      <c r="D195" s="52">
        <v>3131</v>
      </c>
      <c r="E195" s="52">
        <v>0</v>
      </c>
      <c r="F195" s="52">
        <v>3131</v>
      </c>
      <c r="G195" s="53" t="s">
        <v>245</v>
      </c>
      <c r="H195" s="54">
        <v>4.3947092428081886E-3</v>
      </c>
    </row>
    <row r="196" spans="1:8">
      <c r="A196" s="108" t="s">
        <v>219</v>
      </c>
      <c r="B196" s="108" t="s">
        <v>219</v>
      </c>
      <c r="C196" s="52">
        <v>2</v>
      </c>
      <c r="D196" s="52">
        <v>1354.92</v>
      </c>
      <c r="E196" s="52">
        <v>1099.9639999999999</v>
      </c>
      <c r="F196" s="52">
        <v>254.95599999999999</v>
      </c>
      <c r="G196" s="53">
        <v>0.23178576753421021</v>
      </c>
      <c r="H196" s="54">
        <v>1.9017820016817857E-3</v>
      </c>
    </row>
    <row r="197" spans="1:8">
      <c r="A197" s="108" t="s">
        <v>200</v>
      </c>
      <c r="B197" s="108" t="s">
        <v>200</v>
      </c>
      <c r="C197" s="52">
        <v>3</v>
      </c>
      <c r="D197" s="52">
        <v>1311.6877999999999</v>
      </c>
      <c r="E197" s="52">
        <v>13584.692999999999</v>
      </c>
      <c r="F197" s="52">
        <v>-12273.0052</v>
      </c>
      <c r="G197" s="53">
        <v>-0.90344369210257469</v>
      </c>
      <c r="H197" s="54">
        <v>1.8411007659976807E-3</v>
      </c>
    </row>
    <row r="198" spans="1:8">
      <c r="A198" s="108" t="s">
        <v>215</v>
      </c>
      <c r="B198" s="108" t="s">
        <v>215</v>
      </c>
      <c r="C198" s="52">
        <v>5</v>
      </c>
      <c r="D198" s="52">
        <v>659.97699999999998</v>
      </c>
      <c r="E198" s="52">
        <v>0</v>
      </c>
      <c r="F198" s="52">
        <v>659.97699999999998</v>
      </c>
      <c r="G198" s="53" t="s">
        <v>245</v>
      </c>
      <c r="H198" s="54">
        <v>9.2635165184951128E-4</v>
      </c>
    </row>
    <row r="199" spans="1:8">
      <c r="A199" s="108" t="s">
        <v>212</v>
      </c>
      <c r="B199" s="108" t="s">
        <v>212</v>
      </c>
      <c r="C199" s="52">
        <v>0</v>
      </c>
      <c r="D199" s="52">
        <v>470.66180000000003</v>
      </c>
      <c r="E199" s="52">
        <v>3135.7332000000001</v>
      </c>
      <c r="F199" s="52">
        <v>-2665.0713999999998</v>
      </c>
      <c r="G199" s="53">
        <v>-0.84990374818878089</v>
      </c>
      <c r="H199" s="54">
        <v>6.6062656106571026E-4</v>
      </c>
    </row>
    <row r="200" spans="1:8">
      <c r="A200" s="108" t="s">
        <v>205</v>
      </c>
      <c r="B200" s="108" t="s">
        <v>205</v>
      </c>
      <c r="C200" s="52">
        <v>1</v>
      </c>
      <c r="D200" s="52">
        <v>240.6198</v>
      </c>
      <c r="E200" s="52">
        <v>35000</v>
      </c>
      <c r="F200" s="52">
        <v>-34759.3802</v>
      </c>
      <c r="G200" s="53">
        <v>-0.99312514857142853</v>
      </c>
      <c r="H200" s="54">
        <v>3.3773684415926467E-4</v>
      </c>
    </row>
    <row r="201" spans="1:8">
      <c r="A201" s="108" t="s">
        <v>201</v>
      </c>
      <c r="B201" s="108" t="s">
        <v>201</v>
      </c>
      <c r="C201" s="52">
        <v>0</v>
      </c>
      <c r="D201" s="52">
        <v>0</v>
      </c>
      <c r="E201" s="52">
        <v>40.978000000000002</v>
      </c>
      <c r="F201" s="52">
        <v>-40.978000000000002</v>
      </c>
      <c r="G201" s="53">
        <v>-1</v>
      </c>
      <c r="H201" s="54">
        <v>0</v>
      </c>
    </row>
    <row r="202" spans="1:8">
      <c r="A202" s="108" t="s">
        <v>202</v>
      </c>
      <c r="B202" s="108" t="s">
        <v>202</v>
      </c>
      <c r="C202" s="52">
        <v>0</v>
      </c>
      <c r="D202" s="52">
        <v>0</v>
      </c>
      <c r="E202" s="52">
        <v>0</v>
      </c>
      <c r="F202" s="52">
        <v>0</v>
      </c>
      <c r="G202" s="53" t="s">
        <v>245</v>
      </c>
      <c r="H202" s="54">
        <v>0</v>
      </c>
    </row>
    <row r="203" spans="1:8">
      <c r="A203" s="108" t="s">
        <v>203</v>
      </c>
      <c r="B203" s="108" t="s">
        <v>203</v>
      </c>
      <c r="C203" s="52">
        <v>0</v>
      </c>
      <c r="D203" s="52">
        <v>0</v>
      </c>
      <c r="E203" s="52">
        <v>0</v>
      </c>
      <c r="F203" s="52">
        <v>0</v>
      </c>
      <c r="G203" s="53" t="s">
        <v>245</v>
      </c>
      <c r="H203" s="54">
        <v>0</v>
      </c>
    </row>
    <row r="204" spans="1:8">
      <c r="A204" s="108" t="s">
        <v>204</v>
      </c>
      <c r="B204" s="108" t="s">
        <v>204</v>
      </c>
      <c r="C204" s="52">
        <v>0</v>
      </c>
      <c r="D204" s="52">
        <v>0</v>
      </c>
      <c r="E204" s="52">
        <v>0</v>
      </c>
      <c r="F204" s="52">
        <v>0</v>
      </c>
      <c r="G204" s="53" t="s">
        <v>245</v>
      </c>
      <c r="H204" s="54">
        <v>0</v>
      </c>
    </row>
    <row r="205" spans="1:8">
      <c r="A205" s="108" t="s">
        <v>207</v>
      </c>
      <c r="B205" s="108" t="s">
        <v>207</v>
      </c>
      <c r="C205" s="52">
        <v>0</v>
      </c>
      <c r="D205" s="52">
        <v>0</v>
      </c>
      <c r="E205" s="52">
        <v>0</v>
      </c>
      <c r="F205" s="52">
        <v>0</v>
      </c>
      <c r="G205" s="53" t="s">
        <v>245</v>
      </c>
      <c r="H205" s="54">
        <v>0</v>
      </c>
    </row>
    <row r="206" spans="1:8">
      <c r="A206" s="108" t="s">
        <v>211</v>
      </c>
      <c r="B206" s="108" t="s">
        <v>211</v>
      </c>
      <c r="C206" s="52">
        <v>0</v>
      </c>
      <c r="D206" s="52">
        <v>0</v>
      </c>
      <c r="E206" s="52">
        <v>0</v>
      </c>
      <c r="F206" s="52">
        <v>0</v>
      </c>
      <c r="G206" s="53" t="s">
        <v>245</v>
      </c>
      <c r="H206" s="54">
        <v>0</v>
      </c>
    </row>
    <row r="207" spans="1:8">
      <c r="A207" s="108" t="s">
        <v>213</v>
      </c>
      <c r="B207" s="108" t="s">
        <v>213</v>
      </c>
      <c r="C207" s="52">
        <v>0</v>
      </c>
      <c r="D207" s="52">
        <v>0</v>
      </c>
      <c r="E207" s="52">
        <v>708.11</v>
      </c>
      <c r="F207" s="52">
        <v>-708.11</v>
      </c>
      <c r="G207" s="53">
        <v>-1</v>
      </c>
      <c r="H207" s="54">
        <v>0</v>
      </c>
    </row>
    <row r="208" spans="1:8">
      <c r="A208" s="108" t="s">
        <v>214</v>
      </c>
      <c r="B208" s="108" t="s">
        <v>214</v>
      </c>
      <c r="C208" s="52">
        <v>0</v>
      </c>
      <c r="D208" s="52">
        <v>0</v>
      </c>
      <c r="E208" s="52">
        <v>15000</v>
      </c>
      <c r="F208" s="52">
        <v>-15000</v>
      </c>
      <c r="G208" s="53">
        <v>-1</v>
      </c>
      <c r="H208" s="54">
        <v>0</v>
      </c>
    </row>
    <row r="209" spans="1:8">
      <c r="A209" s="108" t="s">
        <v>217</v>
      </c>
      <c r="B209" s="108" t="s">
        <v>217</v>
      </c>
      <c r="C209" s="52">
        <v>0</v>
      </c>
      <c r="D209" s="52">
        <v>0</v>
      </c>
      <c r="E209" s="52">
        <v>16</v>
      </c>
      <c r="F209" s="52">
        <v>-16</v>
      </c>
      <c r="G209" s="53">
        <v>-1</v>
      </c>
      <c r="H209" s="54">
        <v>0</v>
      </c>
    </row>
    <row r="210" spans="1:8">
      <c r="A210" s="108" t="s">
        <v>218</v>
      </c>
      <c r="B210" s="108" t="s">
        <v>218</v>
      </c>
      <c r="C210" s="52">
        <v>0</v>
      </c>
      <c r="D210" s="52">
        <v>0</v>
      </c>
      <c r="E210" s="52">
        <v>0</v>
      </c>
      <c r="F210" s="52">
        <v>0</v>
      </c>
      <c r="G210" s="53" t="s">
        <v>245</v>
      </c>
      <c r="H210" s="54">
        <v>0</v>
      </c>
    </row>
    <row r="211" spans="1:8">
      <c r="A211" s="108" t="s">
        <v>220</v>
      </c>
      <c r="B211" s="108" t="s">
        <v>220</v>
      </c>
      <c r="C211" s="52">
        <v>0</v>
      </c>
      <c r="D211" s="52">
        <v>0</v>
      </c>
      <c r="E211" s="52">
        <v>2000</v>
      </c>
      <c r="F211" s="52">
        <v>-2000</v>
      </c>
      <c r="G211" s="53">
        <v>-1</v>
      </c>
      <c r="H211" s="54">
        <v>0</v>
      </c>
    </row>
    <row r="212" spans="1:8">
      <c r="A212" s="108" t="s">
        <v>221</v>
      </c>
      <c r="B212" s="108" t="s">
        <v>221</v>
      </c>
      <c r="C212" s="52">
        <v>0</v>
      </c>
      <c r="D212" s="52">
        <v>0</v>
      </c>
      <c r="E212" s="52">
        <v>0</v>
      </c>
      <c r="F212" s="52">
        <v>0</v>
      </c>
      <c r="G212" s="53" t="s">
        <v>245</v>
      </c>
      <c r="H212" s="54">
        <v>0</v>
      </c>
    </row>
    <row r="213" spans="1:8">
      <c r="A213" s="108" t="s">
        <v>222</v>
      </c>
      <c r="B213" s="108" t="s">
        <v>222</v>
      </c>
      <c r="C213" s="52">
        <v>0</v>
      </c>
      <c r="D213" s="52">
        <v>0</v>
      </c>
      <c r="E213" s="52">
        <v>0</v>
      </c>
      <c r="F213" s="52">
        <v>0</v>
      </c>
      <c r="G213" s="53" t="s">
        <v>245</v>
      </c>
      <c r="H213" s="54">
        <v>0</v>
      </c>
    </row>
    <row r="214" spans="1:8">
      <c r="A214" s="108" t="s">
        <v>223</v>
      </c>
      <c r="B214" s="108" t="s">
        <v>223</v>
      </c>
      <c r="C214" s="52">
        <v>0</v>
      </c>
      <c r="D214" s="52">
        <v>0</v>
      </c>
      <c r="E214" s="52">
        <v>0</v>
      </c>
      <c r="F214" s="52">
        <v>0</v>
      </c>
      <c r="G214" s="53" t="s">
        <v>245</v>
      </c>
      <c r="H214" s="54">
        <v>0</v>
      </c>
    </row>
    <row r="215" spans="1:8">
      <c r="A215" s="108" t="s">
        <v>164</v>
      </c>
      <c r="B215" s="108" t="s">
        <v>164</v>
      </c>
      <c r="C215" s="52">
        <v>185</v>
      </c>
      <c r="D215" s="52">
        <v>712447.58799999999</v>
      </c>
      <c r="E215" s="52">
        <v>893266.23349999997</v>
      </c>
      <c r="F215" s="52">
        <v>-180818.64550000001</v>
      </c>
      <c r="G215" s="54">
        <v>-0.20242413596170039</v>
      </c>
      <c r="H215" s="54">
        <v>1</v>
      </c>
    </row>
    <row r="216" spans="1:8" ht="39.950000000000003" customHeight="1">
      <c r="A216" s="149" t="s">
        <v>246</v>
      </c>
      <c r="B216" s="149" t="s">
        <v>246</v>
      </c>
      <c r="C216" s="149" t="s">
        <v>246</v>
      </c>
      <c r="D216" s="149" t="s">
        <v>246</v>
      </c>
      <c r="E216" s="149" t="s">
        <v>246</v>
      </c>
      <c r="F216" s="149" t="s">
        <v>246</v>
      </c>
      <c r="G216" s="149" t="s">
        <v>246</v>
      </c>
      <c r="H216" s="149" t="s">
        <v>246</v>
      </c>
    </row>
    <row r="217" spans="1:8" ht="19.5">
      <c r="A217" s="146" t="s">
        <v>238</v>
      </c>
      <c r="B217" s="146" t="s">
        <v>238</v>
      </c>
      <c r="C217" s="146" t="s">
        <v>238</v>
      </c>
      <c r="D217" s="146" t="s">
        <v>238</v>
      </c>
      <c r="E217" s="146" t="s">
        <v>238</v>
      </c>
      <c r="F217" s="50"/>
      <c r="G217" s="50"/>
      <c r="H217" s="50"/>
    </row>
    <row r="218" spans="1:8" ht="19.5">
      <c r="A218" s="147" t="s">
        <v>253</v>
      </c>
      <c r="B218" s="147" t="s">
        <v>253</v>
      </c>
      <c r="C218" s="147" t="s">
        <v>253</v>
      </c>
      <c r="D218" s="147" t="s">
        <v>253</v>
      </c>
      <c r="E218" s="147" t="s">
        <v>253</v>
      </c>
      <c r="F218" s="147" t="s">
        <v>253</v>
      </c>
      <c r="G218" s="147" t="s">
        <v>253</v>
      </c>
      <c r="H218" s="147" t="s">
        <v>253</v>
      </c>
    </row>
    <row r="219" spans="1:8" ht="15.75">
      <c r="A219" s="39"/>
      <c r="B219" s="39"/>
      <c r="C219" s="39"/>
      <c r="D219" s="39"/>
      <c r="E219" s="39"/>
      <c r="F219" s="39"/>
      <c r="G219" s="39"/>
      <c r="H219" s="39" t="s">
        <v>97</v>
      </c>
    </row>
    <row r="220" spans="1:8" ht="15.75">
      <c r="A220" s="148" t="s">
        <v>248</v>
      </c>
      <c r="B220" s="148" t="s">
        <v>248</v>
      </c>
      <c r="C220" s="51" t="s">
        <v>241</v>
      </c>
      <c r="D220" s="51" t="s">
        <v>53</v>
      </c>
      <c r="E220" s="51" t="s">
        <v>242</v>
      </c>
      <c r="F220" s="148" t="s">
        <v>243</v>
      </c>
      <c r="G220" s="148" t="s">
        <v>243</v>
      </c>
      <c r="H220" s="51" t="s">
        <v>244</v>
      </c>
    </row>
    <row r="221" spans="1:8">
      <c r="A221" s="158" t="s">
        <v>107</v>
      </c>
      <c r="B221" s="158" t="s">
        <v>107</v>
      </c>
      <c r="C221" s="159">
        <v>58</v>
      </c>
      <c r="D221" s="159">
        <v>145138.14360000001</v>
      </c>
      <c r="E221" s="159">
        <v>160390.55429999999</v>
      </c>
      <c r="F221" s="159">
        <v>-15252.4107</v>
      </c>
      <c r="G221" s="161">
        <v>-9.509544228814977E-2</v>
      </c>
      <c r="H221" s="161">
        <v>0.2037176432970112</v>
      </c>
    </row>
    <row r="222" spans="1:8">
      <c r="A222" s="158" t="s">
        <v>103</v>
      </c>
      <c r="B222" s="158" t="s">
        <v>103</v>
      </c>
      <c r="C222" s="159">
        <v>12</v>
      </c>
      <c r="D222" s="159">
        <v>137544.03419999999</v>
      </c>
      <c r="E222" s="159">
        <v>183245.67989999999</v>
      </c>
      <c r="F222" s="159">
        <v>-45701.645700000001</v>
      </c>
      <c r="G222" s="161">
        <v>-0.24940094481321523</v>
      </c>
      <c r="H222" s="161">
        <v>0.19305846004211613</v>
      </c>
    </row>
    <row r="223" spans="1:8">
      <c r="A223" s="158" t="s">
        <v>182</v>
      </c>
      <c r="B223" s="158" t="s">
        <v>182</v>
      </c>
      <c r="C223" s="159">
        <v>29</v>
      </c>
      <c r="D223" s="159">
        <v>74374.400299999994</v>
      </c>
      <c r="E223" s="159">
        <v>25357.359899999999</v>
      </c>
      <c r="F223" s="159">
        <v>49017.040399999998</v>
      </c>
      <c r="G223" s="161">
        <v>1.9330498361542758</v>
      </c>
      <c r="H223" s="161">
        <v>0.10439280243587547</v>
      </c>
    </row>
    <row r="224" spans="1:8">
      <c r="A224" s="158" t="s">
        <v>105</v>
      </c>
      <c r="B224" s="158" t="s">
        <v>105</v>
      </c>
      <c r="C224" s="159">
        <v>4</v>
      </c>
      <c r="D224" s="159">
        <v>69229.947799999994</v>
      </c>
      <c r="E224" s="159">
        <v>11883.6677</v>
      </c>
      <c r="F224" s="159">
        <v>57346.280100000004</v>
      </c>
      <c r="G224" s="161">
        <v>4.8256381403192554</v>
      </c>
      <c r="H224" s="161">
        <v>9.7171987057102643E-2</v>
      </c>
    </row>
    <row r="225" spans="1:8">
      <c r="A225" s="158" t="s">
        <v>163</v>
      </c>
      <c r="B225" s="158" t="s">
        <v>163</v>
      </c>
      <c r="C225" s="159">
        <v>0</v>
      </c>
      <c r="D225" s="159">
        <v>43786.2</v>
      </c>
      <c r="E225" s="159">
        <v>73113.243000000002</v>
      </c>
      <c r="F225" s="159">
        <v>-29327.043000000001</v>
      </c>
      <c r="G225" s="161">
        <v>-0.40111807104494052</v>
      </c>
      <c r="H225" s="161">
        <v>6.1458836744633628E-2</v>
      </c>
    </row>
    <row r="226" spans="1:8">
      <c r="A226" s="108" t="s">
        <v>123</v>
      </c>
      <c r="B226" s="108" t="s">
        <v>123</v>
      </c>
      <c r="C226" s="52">
        <v>4</v>
      </c>
      <c r="D226" s="52">
        <v>42947.896399999998</v>
      </c>
      <c r="E226" s="52">
        <v>28111.231400000001</v>
      </c>
      <c r="F226" s="52">
        <v>14836.665000000001</v>
      </c>
      <c r="G226" s="54">
        <v>0.527784243560387</v>
      </c>
      <c r="H226" s="54">
        <v>6.028218373307203E-2</v>
      </c>
    </row>
    <row r="227" spans="1:8">
      <c r="A227" s="108" t="s">
        <v>167</v>
      </c>
      <c r="B227" s="108" t="s">
        <v>167</v>
      </c>
      <c r="C227" s="52">
        <v>0</v>
      </c>
      <c r="D227" s="52">
        <v>35193</v>
      </c>
      <c r="E227" s="52">
        <v>14553</v>
      </c>
      <c r="F227" s="52">
        <v>20640</v>
      </c>
      <c r="G227" s="54">
        <v>1.4182642754071326</v>
      </c>
      <c r="H227" s="54">
        <v>4.93973179118967E-2</v>
      </c>
    </row>
    <row r="228" spans="1:8">
      <c r="A228" s="108" t="s">
        <v>115</v>
      </c>
      <c r="B228" s="108" t="s">
        <v>115</v>
      </c>
      <c r="C228" s="52">
        <v>2</v>
      </c>
      <c r="D228" s="52">
        <v>34914.293799999999</v>
      </c>
      <c r="E228" s="52">
        <v>17829.078000000001</v>
      </c>
      <c r="F228" s="52">
        <v>17085.215800000002</v>
      </c>
      <c r="G228" s="54">
        <v>0.95827814539820855</v>
      </c>
      <c r="H228" s="54">
        <v>4.9006122538799303E-2</v>
      </c>
    </row>
    <row r="229" spans="1:8">
      <c r="A229" s="108" t="s">
        <v>143</v>
      </c>
      <c r="B229" s="108" t="s">
        <v>143</v>
      </c>
      <c r="C229" s="52">
        <v>4</v>
      </c>
      <c r="D229" s="52">
        <v>29591.877</v>
      </c>
      <c r="E229" s="52">
        <v>28362</v>
      </c>
      <c r="F229" s="52">
        <v>1229.877</v>
      </c>
      <c r="G229" s="54">
        <v>4.3363549820181931E-2</v>
      </c>
      <c r="H229" s="54">
        <v>4.1535514328950189E-2</v>
      </c>
    </row>
    <row r="230" spans="1:8">
      <c r="A230" s="108" t="s">
        <v>109</v>
      </c>
      <c r="B230" s="108" t="s">
        <v>109</v>
      </c>
      <c r="C230" s="52">
        <v>7</v>
      </c>
      <c r="D230" s="52">
        <v>27369.535800000001</v>
      </c>
      <c r="E230" s="52">
        <v>91539.871499999994</v>
      </c>
      <c r="F230" s="52">
        <v>-64170.335700000003</v>
      </c>
      <c r="G230" s="54">
        <v>-0.70100967642280343</v>
      </c>
      <c r="H230" s="54">
        <v>3.8416209502277102E-2</v>
      </c>
    </row>
    <row r="231" spans="1:8">
      <c r="A231" s="108" t="s">
        <v>141</v>
      </c>
      <c r="B231" s="108" t="s">
        <v>141</v>
      </c>
      <c r="C231" s="52">
        <v>1</v>
      </c>
      <c r="D231" s="52">
        <v>19651.7</v>
      </c>
      <c r="E231" s="52">
        <v>1375.1135999999999</v>
      </c>
      <c r="F231" s="52">
        <v>18276.5864</v>
      </c>
      <c r="G231" s="54">
        <v>13.29096476102047</v>
      </c>
      <c r="H231" s="54">
        <v>2.7583362384827108E-2</v>
      </c>
    </row>
    <row r="232" spans="1:8">
      <c r="A232" s="108" t="s">
        <v>125</v>
      </c>
      <c r="B232" s="108" t="s">
        <v>125</v>
      </c>
      <c r="C232" s="52">
        <v>1</v>
      </c>
      <c r="D232" s="52">
        <v>15942.909900000001</v>
      </c>
      <c r="E232" s="52">
        <v>25710.245500000001</v>
      </c>
      <c r="F232" s="52">
        <v>-9767.3356000000003</v>
      </c>
      <c r="G232" s="54">
        <v>-0.37990051864732294</v>
      </c>
      <c r="H232" s="54">
        <v>2.237766001111088E-2</v>
      </c>
    </row>
    <row r="233" spans="1:8">
      <c r="A233" s="108" t="s">
        <v>145</v>
      </c>
      <c r="B233" s="108" t="s">
        <v>145</v>
      </c>
      <c r="C233" s="52">
        <v>0</v>
      </c>
      <c r="D233" s="52">
        <v>7000</v>
      </c>
      <c r="E233" s="52">
        <v>0</v>
      </c>
      <c r="F233" s="52">
        <v>7000</v>
      </c>
      <c r="G233" s="54" t="s">
        <v>245</v>
      </c>
      <c r="H233" s="54">
        <v>9.8252841583063941E-3</v>
      </c>
    </row>
    <row r="234" spans="1:8">
      <c r="A234" s="108" t="s">
        <v>133</v>
      </c>
      <c r="B234" s="108" t="s">
        <v>133</v>
      </c>
      <c r="C234" s="52">
        <v>3</v>
      </c>
      <c r="D234" s="52">
        <v>5546.6441999999997</v>
      </c>
      <c r="E234" s="52">
        <v>268.38600000000002</v>
      </c>
      <c r="F234" s="52">
        <v>5278.2582000000002</v>
      </c>
      <c r="G234" s="54">
        <v>19.666667411862019</v>
      </c>
      <c r="H234" s="54">
        <v>7.7853364842888628E-3</v>
      </c>
    </row>
    <row r="235" spans="1:8">
      <c r="A235" s="108" t="s">
        <v>131</v>
      </c>
      <c r="B235" s="108" t="s">
        <v>131</v>
      </c>
      <c r="C235" s="52">
        <v>1</v>
      </c>
      <c r="D235" s="52">
        <v>4780.1289999999999</v>
      </c>
      <c r="E235" s="52">
        <v>0</v>
      </c>
      <c r="F235" s="52">
        <v>4780.1289999999999</v>
      </c>
      <c r="G235" s="54" t="s">
        <v>245</v>
      </c>
      <c r="H235" s="54">
        <v>6.7094465340515686E-3</v>
      </c>
    </row>
    <row r="236" spans="1:8">
      <c r="A236" s="108" t="s">
        <v>111</v>
      </c>
      <c r="B236" s="108" t="s">
        <v>111</v>
      </c>
      <c r="C236" s="52">
        <v>27</v>
      </c>
      <c r="D236" s="52">
        <v>4458.8789999999999</v>
      </c>
      <c r="E236" s="52">
        <v>11432.0924</v>
      </c>
      <c r="F236" s="52">
        <v>-6973.2133999999996</v>
      </c>
      <c r="G236" s="54">
        <v>-0.60996825043156577</v>
      </c>
      <c r="H236" s="54">
        <v>6.2585361717864361E-3</v>
      </c>
    </row>
    <row r="237" spans="1:8">
      <c r="A237" s="108" t="s">
        <v>153</v>
      </c>
      <c r="B237" s="108" t="s">
        <v>153</v>
      </c>
      <c r="C237" s="52">
        <v>0</v>
      </c>
      <c r="D237" s="52">
        <v>3335.9059999999999</v>
      </c>
      <c r="E237" s="52">
        <v>0</v>
      </c>
      <c r="F237" s="52">
        <v>3335.9059999999999</v>
      </c>
      <c r="G237" s="54" t="s">
        <v>245</v>
      </c>
      <c r="H237" s="54">
        <v>4.6823177679141785E-3</v>
      </c>
    </row>
    <row r="238" spans="1:8">
      <c r="A238" s="108" t="s">
        <v>166</v>
      </c>
      <c r="B238" s="108" t="s">
        <v>166</v>
      </c>
      <c r="C238" s="52">
        <v>1</v>
      </c>
      <c r="D238" s="52">
        <v>2183.6080999999999</v>
      </c>
      <c r="E238" s="52">
        <v>4709.4373999999998</v>
      </c>
      <c r="F238" s="52">
        <v>-2525.8292999999999</v>
      </c>
      <c r="G238" s="54">
        <v>-0.53633355440715702</v>
      </c>
      <c r="H238" s="54">
        <v>3.0649385818399318E-3</v>
      </c>
    </row>
    <row r="239" spans="1:8">
      <c r="A239" s="108" t="s">
        <v>139</v>
      </c>
      <c r="B239" s="108" t="s">
        <v>139</v>
      </c>
      <c r="C239" s="52">
        <v>0</v>
      </c>
      <c r="D239" s="52">
        <v>1429.2</v>
      </c>
      <c r="E239" s="52">
        <v>0</v>
      </c>
      <c r="F239" s="52">
        <v>1429.2</v>
      </c>
      <c r="G239" s="54" t="s">
        <v>245</v>
      </c>
      <c r="H239" s="54">
        <v>2.0060423027216424E-3</v>
      </c>
    </row>
    <row r="240" spans="1:8">
      <c r="A240" s="108" t="s">
        <v>119</v>
      </c>
      <c r="B240" s="108" t="s">
        <v>119</v>
      </c>
      <c r="C240" s="52">
        <v>1</v>
      </c>
      <c r="D240" s="52">
        <v>939.3</v>
      </c>
      <c r="E240" s="52">
        <v>16448.172999999999</v>
      </c>
      <c r="F240" s="52">
        <v>-15508.873</v>
      </c>
      <c r="G240" s="54">
        <v>-0.94289335356577297</v>
      </c>
      <c r="H240" s="54">
        <v>1.3184127728424566E-3</v>
      </c>
    </row>
    <row r="241" spans="1:8">
      <c r="A241" s="108" t="s">
        <v>188</v>
      </c>
      <c r="B241" s="108" t="s">
        <v>188</v>
      </c>
      <c r="C241" s="52">
        <v>17</v>
      </c>
      <c r="D241" s="52">
        <v>653.88710000000003</v>
      </c>
      <c r="E241" s="52">
        <v>11348.254300000001</v>
      </c>
      <c r="F241" s="52">
        <v>-10694.367200000001</v>
      </c>
      <c r="G241" s="54">
        <v>-0.94237993944143472</v>
      </c>
      <c r="H241" s="54">
        <v>9.1780379499298694E-4</v>
      </c>
    </row>
    <row r="242" spans="1:8">
      <c r="A242" s="108" t="s">
        <v>170</v>
      </c>
      <c r="B242" s="108" t="s">
        <v>170</v>
      </c>
      <c r="C242" s="52">
        <v>2</v>
      </c>
      <c r="D242" s="52">
        <v>615.00800000000004</v>
      </c>
      <c r="E242" s="52">
        <v>51227.212099999997</v>
      </c>
      <c r="F242" s="52">
        <v>-50612.204100000003</v>
      </c>
      <c r="G242" s="54">
        <v>-0.98799450575605308</v>
      </c>
      <c r="H242" s="54">
        <v>8.6323262280452845E-4</v>
      </c>
    </row>
    <row r="243" spans="1:8">
      <c r="A243" s="108" t="s">
        <v>184</v>
      </c>
      <c r="B243" s="108" t="s">
        <v>184</v>
      </c>
      <c r="C243" s="52">
        <v>1</v>
      </c>
      <c r="D243" s="52">
        <v>359.41500000000002</v>
      </c>
      <c r="E243" s="52">
        <v>10.003</v>
      </c>
      <c r="F243" s="52">
        <v>349.41199999999998</v>
      </c>
      <c r="G243" s="54">
        <v>34.930720783764869</v>
      </c>
      <c r="H243" s="54">
        <v>5.0447921510824172E-4</v>
      </c>
    </row>
    <row r="244" spans="1:8">
      <c r="A244" s="108" t="s">
        <v>155</v>
      </c>
      <c r="B244" s="108" t="s">
        <v>155</v>
      </c>
      <c r="C244" s="52">
        <v>0</v>
      </c>
      <c r="D244" s="52">
        <v>350</v>
      </c>
      <c r="E244" s="52">
        <v>35000</v>
      </c>
      <c r="F244" s="52">
        <v>-34650</v>
      </c>
      <c r="G244" s="54">
        <v>-0.99</v>
      </c>
      <c r="H244" s="54">
        <v>4.9126420791531966E-4</v>
      </c>
    </row>
    <row r="245" spans="1:8">
      <c r="A245" s="108" t="s">
        <v>165</v>
      </c>
      <c r="B245" s="108" t="s">
        <v>165</v>
      </c>
      <c r="C245" s="52">
        <v>1</v>
      </c>
      <c r="D245" s="52">
        <v>334</v>
      </c>
      <c r="E245" s="52">
        <v>8821.9639999999999</v>
      </c>
      <c r="F245" s="52">
        <v>-8487.9639999999999</v>
      </c>
      <c r="G245" s="54">
        <v>-0.96213994978895856</v>
      </c>
      <c r="H245" s="54">
        <v>4.6880641555347645E-4</v>
      </c>
    </row>
    <row r="246" spans="1:8">
      <c r="A246" s="108" t="s">
        <v>151</v>
      </c>
      <c r="B246" s="108" t="s">
        <v>151</v>
      </c>
      <c r="C246" s="52">
        <v>1</v>
      </c>
      <c r="D246" s="52">
        <v>301.61099999999999</v>
      </c>
      <c r="E246" s="52">
        <v>300</v>
      </c>
      <c r="F246" s="52">
        <v>1.611</v>
      </c>
      <c r="G246" s="54">
        <v>5.3699999999999998E-3</v>
      </c>
      <c r="H246" s="54">
        <v>4.2334482575299282E-4</v>
      </c>
    </row>
    <row r="247" spans="1:8">
      <c r="A247" s="108" t="s">
        <v>183</v>
      </c>
      <c r="B247" s="108" t="s">
        <v>183</v>
      </c>
      <c r="C247" s="52">
        <v>2</v>
      </c>
      <c r="D247" s="52">
        <v>259.96809999999999</v>
      </c>
      <c r="E247" s="52">
        <v>1977.0953</v>
      </c>
      <c r="F247" s="52">
        <v>-1717.1271999999999</v>
      </c>
      <c r="G247" s="54">
        <v>-0.86851008143107722</v>
      </c>
      <c r="H247" s="54">
        <v>3.6489435065643032E-4</v>
      </c>
    </row>
    <row r="248" spans="1:8">
      <c r="A248" s="108" t="s">
        <v>127</v>
      </c>
      <c r="B248" s="108" t="s">
        <v>127</v>
      </c>
      <c r="C248" s="52">
        <v>1</v>
      </c>
      <c r="D248" s="52">
        <v>250.9776</v>
      </c>
      <c r="E248" s="52">
        <v>9810.1751999999997</v>
      </c>
      <c r="F248" s="52">
        <v>-9559.1975999999995</v>
      </c>
      <c r="G248" s="54">
        <v>-0.97441660369123673</v>
      </c>
      <c r="H248" s="54">
        <v>3.5227517676710837E-4</v>
      </c>
    </row>
    <row r="249" spans="1:8">
      <c r="A249" s="108" t="s">
        <v>135</v>
      </c>
      <c r="B249" s="108" t="s">
        <v>135</v>
      </c>
      <c r="C249" s="52">
        <v>1</v>
      </c>
      <c r="D249" s="52">
        <v>150</v>
      </c>
      <c r="E249" s="52">
        <v>781.38919999999996</v>
      </c>
      <c r="F249" s="52">
        <v>-631.38919999999996</v>
      </c>
      <c r="G249" s="54">
        <v>-0.80803420369772205</v>
      </c>
      <c r="H249" s="54">
        <v>2.1054180339227986E-4</v>
      </c>
    </row>
    <row r="250" spans="1:8">
      <c r="A250" s="108" t="s">
        <v>113</v>
      </c>
      <c r="B250" s="108" t="s">
        <v>113</v>
      </c>
      <c r="C250" s="52">
        <v>1</v>
      </c>
      <c r="D250" s="52">
        <v>20.161100000000001</v>
      </c>
      <c r="E250" s="52">
        <v>0</v>
      </c>
      <c r="F250" s="52">
        <v>20.161100000000001</v>
      </c>
      <c r="G250" s="54" t="s">
        <v>245</v>
      </c>
      <c r="H250" s="54">
        <v>2.8298362349147292E-5</v>
      </c>
    </row>
    <row r="251" spans="1:8">
      <c r="A251" s="108" t="s">
        <v>185</v>
      </c>
      <c r="B251" s="108" t="s">
        <v>185</v>
      </c>
      <c r="C251" s="52">
        <v>1</v>
      </c>
      <c r="D251" s="52">
        <v>13.901</v>
      </c>
      <c r="E251" s="52">
        <v>6.8738000000000001</v>
      </c>
      <c r="F251" s="52">
        <v>7.0271999999999997</v>
      </c>
      <c r="G251" s="54">
        <v>1.022316622537752</v>
      </c>
      <c r="H251" s="54">
        <v>1.9511610726373882E-5</v>
      </c>
    </row>
    <row r="252" spans="1:8">
      <c r="A252" s="108" t="s">
        <v>249</v>
      </c>
      <c r="B252" s="108" t="s">
        <v>249</v>
      </c>
      <c r="C252" s="52">
        <v>0</v>
      </c>
      <c r="D252" s="52">
        <v>0</v>
      </c>
      <c r="E252" s="52">
        <v>0</v>
      </c>
      <c r="F252" s="52">
        <v>0</v>
      </c>
      <c r="G252" s="54" t="s">
        <v>245</v>
      </c>
      <c r="H252" s="54">
        <v>0</v>
      </c>
    </row>
    <row r="253" spans="1:8">
      <c r="A253" s="108" t="s">
        <v>149</v>
      </c>
      <c r="B253" s="108" t="s">
        <v>149</v>
      </c>
      <c r="C253" s="52">
        <v>0</v>
      </c>
      <c r="D253" s="52">
        <v>0</v>
      </c>
      <c r="E253" s="52">
        <v>0</v>
      </c>
      <c r="F253" s="52">
        <v>0</v>
      </c>
      <c r="G253" s="54" t="s">
        <v>245</v>
      </c>
      <c r="H253" s="54">
        <v>0</v>
      </c>
    </row>
    <row r="254" spans="1:8">
      <c r="A254" s="108" t="s">
        <v>157</v>
      </c>
      <c r="B254" s="108" t="s">
        <v>157</v>
      </c>
      <c r="C254" s="52">
        <v>0</v>
      </c>
      <c r="D254" s="52">
        <v>0</v>
      </c>
      <c r="E254" s="52">
        <v>4200</v>
      </c>
      <c r="F254" s="52">
        <v>-4200</v>
      </c>
      <c r="G254" s="54">
        <v>-1</v>
      </c>
      <c r="H254" s="54">
        <v>0</v>
      </c>
    </row>
    <row r="255" spans="1:8">
      <c r="A255" s="108" t="s">
        <v>159</v>
      </c>
      <c r="B255" s="108" t="s">
        <v>159</v>
      </c>
      <c r="C255" s="52">
        <v>0</v>
      </c>
      <c r="D255" s="52">
        <v>0</v>
      </c>
      <c r="E255" s="52">
        <v>61.606999999999999</v>
      </c>
      <c r="F255" s="52">
        <v>-61.606999999999999</v>
      </c>
      <c r="G255" s="54">
        <v>-1</v>
      </c>
      <c r="H255" s="54">
        <v>0</v>
      </c>
    </row>
    <row r="256" spans="1:8">
      <c r="A256" s="108" t="s">
        <v>161</v>
      </c>
      <c r="B256" s="108" t="s">
        <v>161</v>
      </c>
      <c r="C256" s="52">
        <v>0</v>
      </c>
      <c r="D256" s="52">
        <v>0</v>
      </c>
      <c r="E256" s="52">
        <v>0</v>
      </c>
      <c r="F256" s="52">
        <v>0</v>
      </c>
      <c r="G256" s="54" t="s">
        <v>245</v>
      </c>
      <c r="H256" s="54">
        <v>0</v>
      </c>
    </row>
    <row r="257" spans="1:8">
      <c r="A257" s="108" t="s">
        <v>129</v>
      </c>
      <c r="B257" s="108" t="s">
        <v>129</v>
      </c>
      <c r="C257" s="52">
        <v>0</v>
      </c>
      <c r="D257" s="52">
        <v>0</v>
      </c>
      <c r="E257" s="52">
        <v>793.12099999999998</v>
      </c>
      <c r="F257" s="52">
        <v>-793.12099999999998</v>
      </c>
      <c r="G257" s="54">
        <v>-1</v>
      </c>
      <c r="H257" s="54">
        <v>0</v>
      </c>
    </row>
    <row r="258" spans="1:8">
      <c r="A258" s="108" t="s">
        <v>117</v>
      </c>
      <c r="B258" s="108" t="s">
        <v>117</v>
      </c>
      <c r="C258" s="52">
        <v>0</v>
      </c>
      <c r="D258" s="52">
        <v>0</v>
      </c>
      <c r="E258" s="52">
        <v>10613.582</v>
      </c>
      <c r="F258" s="52">
        <v>-10613.582</v>
      </c>
      <c r="G258" s="54">
        <v>-1</v>
      </c>
      <c r="H258" s="54">
        <v>0</v>
      </c>
    </row>
    <row r="259" spans="1:8">
      <c r="A259" s="108" t="s">
        <v>168</v>
      </c>
      <c r="B259" s="108" t="s">
        <v>168</v>
      </c>
      <c r="C259" s="52">
        <v>0</v>
      </c>
      <c r="D259" s="52">
        <v>0</v>
      </c>
      <c r="E259" s="52">
        <v>28</v>
      </c>
      <c r="F259" s="52">
        <v>-28</v>
      </c>
      <c r="G259" s="54">
        <v>-1</v>
      </c>
      <c r="H259" s="54">
        <v>0</v>
      </c>
    </row>
    <row r="260" spans="1:8">
      <c r="A260" s="108" t="s">
        <v>137</v>
      </c>
      <c r="B260" s="108" t="s">
        <v>137</v>
      </c>
      <c r="C260" s="52">
        <v>0</v>
      </c>
      <c r="D260" s="52">
        <v>0</v>
      </c>
      <c r="E260" s="52">
        <v>3434.2357999999999</v>
      </c>
      <c r="F260" s="52">
        <v>-3434.2357999999999</v>
      </c>
      <c r="G260" s="54">
        <v>-1</v>
      </c>
      <c r="H260" s="54">
        <v>0</v>
      </c>
    </row>
    <row r="261" spans="1:8">
      <c r="A261" s="108" t="s">
        <v>169</v>
      </c>
      <c r="B261" s="108" t="s">
        <v>169</v>
      </c>
      <c r="C261" s="52">
        <v>0</v>
      </c>
      <c r="D261" s="52">
        <v>0</v>
      </c>
      <c r="E261" s="52">
        <v>1700</v>
      </c>
      <c r="F261" s="52">
        <v>-1700</v>
      </c>
      <c r="G261" s="54">
        <v>-1</v>
      </c>
      <c r="H261" s="54">
        <v>0</v>
      </c>
    </row>
    <row r="262" spans="1:8">
      <c r="A262" s="108" t="s">
        <v>187</v>
      </c>
      <c r="B262" s="108" t="s">
        <v>187</v>
      </c>
      <c r="C262" s="52">
        <v>0</v>
      </c>
      <c r="D262" s="52">
        <v>0</v>
      </c>
      <c r="E262" s="52">
        <v>0</v>
      </c>
      <c r="F262" s="52">
        <v>0</v>
      </c>
      <c r="G262" s="54" t="s">
        <v>245</v>
      </c>
      <c r="H262" s="54">
        <v>0</v>
      </c>
    </row>
    <row r="263" spans="1:8">
      <c r="A263" s="108" t="s">
        <v>171</v>
      </c>
      <c r="B263" s="108" t="s">
        <v>171</v>
      </c>
      <c r="C263" s="52">
        <v>0</v>
      </c>
      <c r="D263" s="52">
        <v>1839</v>
      </c>
      <c r="E263" s="52">
        <v>24083.637500000001</v>
      </c>
      <c r="F263" s="52">
        <v>-22244.637500000001</v>
      </c>
      <c r="G263" s="54">
        <v>-0.92364110280268097</v>
      </c>
      <c r="H263" s="54">
        <v>2.5812425095893508E-3</v>
      </c>
    </row>
    <row r="264" spans="1:8">
      <c r="A264" s="108" t="s">
        <v>186</v>
      </c>
      <c r="B264" s="108" t="s">
        <v>186</v>
      </c>
      <c r="C264" s="52">
        <v>2</v>
      </c>
      <c r="D264" s="52">
        <v>1642.0540000000001</v>
      </c>
      <c r="E264" s="52">
        <v>0</v>
      </c>
      <c r="F264" s="52">
        <v>1642.0540000000001</v>
      </c>
      <c r="G264" s="54" t="s">
        <v>245</v>
      </c>
      <c r="H264" s="54">
        <v>2.3048067361833781E-3</v>
      </c>
    </row>
    <row r="265" spans="1:8">
      <c r="A265" s="108" t="s">
        <v>172</v>
      </c>
      <c r="B265" s="108" t="s">
        <v>172</v>
      </c>
      <c r="C265" s="52">
        <v>0</v>
      </c>
      <c r="D265" s="52">
        <v>300</v>
      </c>
      <c r="E265" s="52">
        <v>34739.949699999997</v>
      </c>
      <c r="F265" s="52">
        <v>-34439.949699999997</v>
      </c>
      <c r="G265" s="54">
        <v>-0.99136440891277389</v>
      </c>
      <c r="H265" s="54">
        <v>4.2108360678455971E-4</v>
      </c>
    </row>
    <row r="266" spans="1:8">
      <c r="A266" s="108" t="s">
        <v>164</v>
      </c>
      <c r="B266" s="108" t="s">
        <v>164</v>
      </c>
      <c r="C266" s="52">
        <v>185</v>
      </c>
      <c r="D266" s="52">
        <v>712447.58799999999</v>
      </c>
      <c r="E266" s="52">
        <v>893266.23349999997</v>
      </c>
      <c r="F266" s="52">
        <v>-180818.64550000001</v>
      </c>
      <c r="G266" s="54">
        <v>-0.20242413596170039</v>
      </c>
      <c r="H266" s="54">
        <v>1</v>
      </c>
    </row>
    <row r="267" spans="1:8" ht="53.1" customHeight="1">
      <c r="A267" s="149" t="s">
        <v>173</v>
      </c>
      <c r="B267" s="149" t="s">
        <v>173</v>
      </c>
      <c r="C267" s="149" t="s">
        <v>173</v>
      </c>
      <c r="D267" s="149" t="s">
        <v>173</v>
      </c>
      <c r="E267" s="149" t="s">
        <v>173</v>
      </c>
      <c r="F267" s="149" t="s">
        <v>173</v>
      </c>
      <c r="G267" s="149" t="s">
        <v>173</v>
      </c>
      <c r="H267" s="149" t="s">
        <v>173</v>
      </c>
    </row>
    <row r="268" spans="1:8" ht="19.5">
      <c r="A268" s="146" t="s">
        <v>238</v>
      </c>
      <c r="B268" s="146" t="s">
        <v>238</v>
      </c>
      <c r="C268" s="146" t="s">
        <v>238</v>
      </c>
      <c r="D268" s="146" t="s">
        <v>238</v>
      </c>
      <c r="E268" s="146" t="s">
        <v>238</v>
      </c>
      <c r="F268" s="50"/>
      <c r="G268" s="50"/>
      <c r="H268" s="50"/>
    </row>
    <row r="269" spans="1:8" ht="19.5">
      <c r="A269" s="147" t="s">
        <v>254</v>
      </c>
      <c r="B269" s="147" t="s">
        <v>254</v>
      </c>
      <c r="C269" s="147" t="s">
        <v>254</v>
      </c>
      <c r="D269" s="147" t="s">
        <v>254</v>
      </c>
      <c r="E269" s="147" t="s">
        <v>254</v>
      </c>
      <c r="F269" s="147" t="s">
        <v>254</v>
      </c>
      <c r="G269" s="147" t="s">
        <v>254</v>
      </c>
      <c r="H269" s="147" t="s">
        <v>254</v>
      </c>
    </row>
    <row r="270" spans="1:8" ht="15.75">
      <c r="A270" s="39"/>
      <c r="B270" s="39"/>
      <c r="C270" s="39"/>
      <c r="D270" s="39"/>
      <c r="E270" s="39"/>
      <c r="F270" s="39"/>
      <c r="G270" s="39"/>
      <c r="H270" s="39" t="s">
        <v>97</v>
      </c>
    </row>
    <row r="271" spans="1:8" ht="15.75">
      <c r="A271" s="153" t="s">
        <v>240</v>
      </c>
      <c r="B271" s="154" t="s">
        <v>240</v>
      </c>
      <c r="C271" s="55" t="s">
        <v>241</v>
      </c>
      <c r="D271" s="55" t="s">
        <v>53</v>
      </c>
      <c r="E271" s="55" t="s">
        <v>242</v>
      </c>
      <c r="F271" s="154" t="s">
        <v>243</v>
      </c>
      <c r="G271" s="154" t="s">
        <v>243</v>
      </c>
      <c r="H271" s="56" t="s">
        <v>244</v>
      </c>
    </row>
    <row r="272" spans="1:8">
      <c r="A272" s="150" t="s">
        <v>225</v>
      </c>
      <c r="B272" s="44" t="s">
        <v>226</v>
      </c>
      <c r="C272" s="57">
        <v>13</v>
      </c>
      <c r="D272" s="57">
        <v>13545.1098</v>
      </c>
      <c r="E272" s="57">
        <v>38269.428599999999</v>
      </c>
      <c r="F272" s="57">
        <v>-24724.318800000001</v>
      </c>
      <c r="G272" s="60">
        <v>-0.6460592620397787</v>
      </c>
      <c r="H272" s="61">
        <v>0.1849903913737668</v>
      </c>
    </row>
    <row r="273" spans="1:8">
      <c r="A273" s="151" t="s">
        <v>225</v>
      </c>
      <c r="B273" s="41" t="s">
        <v>227</v>
      </c>
      <c r="C273" s="58">
        <v>4</v>
      </c>
      <c r="D273" s="58">
        <v>5850.4871999999996</v>
      </c>
      <c r="E273" s="58">
        <v>2984.569</v>
      </c>
      <c r="F273" s="58">
        <v>2865.9182000000001</v>
      </c>
      <c r="G273" s="62">
        <v>0.96024524814135648</v>
      </c>
      <c r="H273" s="63">
        <v>7.9902188526756207E-2</v>
      </c>
    </row>
    <row r="274" spans="1:8">
      <c r="A274" s="151" t="s">
        <v>225</v>
      </c>
      <c r="B274" s="41" t="s">
        <v>228</v>
      </c>
      <c r="C274" s="58">
        <v>1</v>
      </c>
      <c r="D274" s="58">
        <v>59.363</v>
      </c>
      <c r="E274" s="58">
        <v>73.664000000000001</v>
      </c>
      <c r="F274" s="58">
        <v>-14.301</v>
      </c>
      <c r="G274" s="62">
        <v>-0.19413824934839272</v>
      </c>
      <c r="H274" s="63">
        <v>8.1074164515971062E-4</v>
      </c>
    </row>
    <row r="275" spans="1:8">
      <c r="A275" s="151" t="s">
        <v>225</v>
      </c>
      <c r="B275" s="41" t="s">
        <v>229</v>
      </c>
      <c r="C275" s="58">
        <v>0</v>
      </c>
      <c r="D275" s="58">
        <v>0</v>
      </c>
      <c r="E275" s="58">
        <v>0</v>
      </c>
      <c r="F275" s="58">
        <v>0</v>
      </c>
      <c r="G275" s="62" t="s">
        <v>245</v>
      </c>
      <c r="H275" s="63">
        <v>0</v>
      </c>
    </row>
    <row r="276" spans="1:8">
      <c r="A276" s="151" t="s">
        <v>225</v>
      </c>
      <c r="B276" s="41" t="s">
        <v>230</v>
      </c>
      <c r="C276" s="58">
        <v>0</v>
      </c>
      <c r="D276" s="58">
        <v>0</v>
      </c>
      <c r="E276" s="58">
        <v>4077.4884999999999</v>
      </c>
      <c r="F276" s="58">
        <v>-4077.4884999999999</v>
      </c>
      <c r="G276" s="62">
        <v>-1</v>
      </c>
      <c r="H276" s="63">
        <v>0</v>
      </c>
    </row>
    <row r="277" spans="1:8">
      <c r="A277" s="151" t="s">
        <v>225</v>
      </c>
      <c r="B277" s="41" t="s">
        <v>231</v>
      </c>
      <c r="C277" s="58">
        <v>0</v>
      </c>
      <c r="D277" s="58">
        <v>0</v>
      </c>
      <c r="E277" s="58">
        <v>0</v>
      </c>
      <c r="F277" s="58">
        <v>0</v>
      </c>
      <c r="G277" s="62" t="s">
        <v>245</v>
      </c>
      <c r="H277" s="63">
        <v>0</v>
      </c>
    </row>
    <row r="278" spans="1:8">
      <c r="A278" s="151" t="s">
        <v>225</v>
      </c>
      <c r="B278" s="41" t="s">
        <v>232</v>
      </c>
      <c r="C278" s="58">
        <v>27</v>
      </c>
      <c r="D278" s="58">
        <v>53765.652699999999</v>
      </c>
      <c r="E278" s="58">
        <v>96291.344299999997</v>
      </c>
      <c r="F278" s="58">
        <v>-42525.691599999998</v>
      </c>
      <c r="G278" s="62">
        <v>-0.44163566215784988</v>
      </c>
      <c r="H278" s="63">
        <v>0.73429667845431734</v>
      </c>
    </row>
    <row r="279" spans="1:8">
      <c r="A279" s="152" t="s">
        <v>225</v>
      </c>
      <c r="B279" s="46" t="s">
        <v>181</v>
      </c>
      <c r="C279" s="59">
        <v>45</v>
      </c>
      <c r="D279" s="59">
        <v>73220.612699999998</v>
      </c>
      <c r="E279" s="59">
        <v>141696.4944</v>
      </c>
      <c r="F279" s="59">
        <v>-68475.881699999998</v>
      </c>
      <c r="G279" s="64">
        <v>-0.48325741571768904</v>
      </c>
      <c r="H279" s="65">
        <v>1</v>
      </c>
    </row>
    <row r="280" spans="1:8">
      <c r="A280" s="150" t="s">
        <v>233</v>
      </c>
      <c r="B280" s="44" t="s">
        <v>235</v>
      </c>
      <c r="C280" s="57">
        <v>5</v>
      </c>
      <c r="D280" s="57">
        <v>65837.619699999996</v>
      </c>
      <c r="E280" s="57">
        <v>2439.5614</v>
      </c>
      <c r="F280" s="57">
        <v>63398.058299999997</v>
      </c>
      <c r="G280" s="60">
        <v>25.987482135108383</v>
      </c>
      <c r="H280" s="61">
        <v>0.67491762898392327</v>
      </c>
    </row>
    <row r="281" spans="1:8">
      <c r="A281" s="151" t="s">
        <v>233</v>
      </c>
      <c r="B281" s="41" t="s">
        <v>234</v>
      </c>
      <c r="C281" s="58">
        <v>0</v>
      </c>
      <c r="D281" s="58">
        <v>0</v>
      </c>
      <c r="E281" s="58">
        <v>4000</v>
      </c>
      <c r="F281" s="58">
        <v>-4000</v>
      </c>
      <c r="G281" s="62">
        <v>-1</v>
      </c>
      <c r="H281" s="63">
        <v>0</v>
      </c>
    </row>
    <row r="282" spans="1:8">
      <c r="A282" s="151" t="s">
        <v>233</v>
      </c>
      <c r="B282" s="41" t="s">
        <v>232</v>
      </c>
      <c r="C282" s="58">
        <v>6</v>
      </c>
      <c r="D282" s="58">
        <v>31711.4987</v>
      </c>
      <c r="E282" s="58">
        <v>39388.169800000003</v>
      </c>
      <c r="F282" s="58">
        <v>-7676.6710999999996</v>
      </c>
      <c r="G282" s="62">
        <v>-0.19489788784245568</v>
      </c>
      <c r="H282" s="63">
        <v>0.32508237101607673</v>
      </c>
    </row>
    <row r="283" spans="1:8">
      <c r="A283" s="152" t="s">
        <v>233</v>
      </c>
      <c r="B283" s="46" t="s">
        <v>181</v>
      </c>
      <c r="C283" s="59">
        <v>11</v>
      </c>
      <c r="D283" s="59">
        <v>97549.118400000007</v>
      </c>
      <c r="E283" s="59">
        <v>45827.731200000002</v>
      </c>
      <c r="F283" s="59">
        <v>51721.387199999997</v>
      </c>
      <c r="G283" s="64">
        <v>1.1286045773088589</v>
      </c>
      <c r="H283" s="65">
        <v>1</v>
      </c>
    </row>
    <row r="284" spans="1:8">
      <c r="A284" s="150" t="s">
        <v>236</v>
      </c>
      <c r="B284" s="44" t="s">
        <v>195</v>
      </c>
      <c r="C284" s="57">
        <v>59</v>
      </c>
      <c r="D284" s="57">
        <v>146999.6966</v>
      </c>
      <c r="E284" s="57">
        <v>71547.870899999994</v>
      </c>
      <c r="F284" s="57">
        <v>75451.825700000001</v>
      </c>
      <c r="G284" s="60">
        <v>1.0545642344194479</v>
      </c>
      <c r="H284" s="61">
        <v>0.37894111456370427</v>
      </c>
    </row>
    <row r="285" spans="1:8">
      <c r="A285" s="151" t="s">
        <v>236</v>
      </c>
      <c r="B285" s="41" t="s">
        <v>237</v>
      </c>
      <c r="C285" s="58">
        <v>2</v>
      </c>
      <c r="D285" s="58">
        <v>1007.957</v>
      </c>
      <c r="E285" s="58">
        <v>2833.2772</v>
      </c>
      <c r="F285" s="58">
        <v>-1825.3202000000001</v>
      </c>
      <c r="G285" s="62">
        <v>-0.64424342242262778</v>
      </c>
      <c r="H285" s="63">
        <v>2.5983478731362751E-3</v>
      </c>
    </row>
    <row r="286" spans="1:8">
      <c r="A286" s="151" t="s">
        <v>236</v>
      </c>
      <c r="B286" s="41" t="s">
        <v>232</v>
      </c>
      <c r="C286" s="58">
        <v>29</v>
      </c>
      <c r="D286" s="58">
        <v>239914.61439999999</v>
      </c>
      <c r="E286" s="58">
        <v>389777.99420000002</v>
      </c>
      <c r="F286" s="58">
        <v>-149863.3798</v>
      </c>
      <c r="G286" s="62">
        <v>-0.38448394221840859</v>
      </c>
      <c r="H286" s="63">
        <v>0.61846053756315944</v>
      </c>
    </row>
    <row r="287" spans="1:8">
      <c r="A287" s="152" t="s">
        <v>236</v>
      </c>
      <c r="B287" s="46" t="s">
        <v>181</v>
      </c>
      <c r="C287" s="59">
        <v>90</v>
      </c>
      <c r="D287" s="59">
        <v>387922.26799999998</v>
      </c>
      <c r="E287" s="59">
        <v>464159.14230000001</v>
      </c>
      <c r="F287" s="59">
        <v>-76236.874299999996</v>
      </c>
      <c r="G287" s="64">
        <v>-0.16424727502345698</v>
      </c>
      <c r="H287" s="65">
        <v>1</v>
      </c>
    </row>
    <row r="288" spans="1:8" ht="39.950000000000003" customHeight="1">
      <c r="A288" s="149" t="s">
        <v>246</v>
      </c>
      <c r="B288" s="149" t="s">
        <v>246</v>
      </c>
      <c r="C288" s="149" t="s">
        <v>246</v>
      </c>
      <c r="D288" s="149" t="s">
        <v>246</v>
      </c>
      <c r="E288" s="149" t="s">
        <v>246</v>
      </c>
      <c r="F288" s="149" t="s">
        <v>246</v>
      </c>
      <c r="G288" s="149" t="s">
        <v>246</v>
      </c>
      <c r="H288" s="149" t="s">
        <v>246</v>
      </c>
    </row>
  </sheetData>
  <mergeCells count="275">
    <mergeCell ref="A272:A279"/>
    <mergeCell ref="A280:A283"/>
    <mergeCell ref="A284:A287"/>
    <mergeCell ref="A288:H288"/>
    <mergeCell ref="A6:B6"/>
    <mergeCell ref="A99:B99"/>
    <mergeCell ref="A266:B266"/>
    <mergeCell ref="A267:H267"/>
    <mergeCell ref="A268:E268"/>
    <mergeCell ref="A269:H269"/>
    <mergeCell ref="A271:B271"/>
    <mergeCell ref="F271:G271"/>
    <mergeCell ref="A261:B261"/>
    <mergeCell ref="A262:B262"/>
    <mergeCell ref="A263:B263"/>
    <mergeCell ref="A264:B264"/>
    <mergeCell ref="A265:B265"/>
    <mergeCell ref="A256:B256"/>
    <mergeCell ref="A257:B257"/>
    <mergeCell ref="A258:B258"/>
    <mergeCell ref="A259:B259"/>
    <mergeCell ref="A260:B260"/>
    <mergeCell ref="A251:B251"/>
    <mergeCell ref="A252:B252"/>
    <mergeCell ref="A253:B253"/>
    <mergeCell ref="A254:B254"/>
    <mergeCell ref="A255:B255"/>
    <mergeCell ref="A246:B246"/>
    <mergeCell ref="A247:B247"/>
    <mergeCell ref="A248:B248"/>
    <mergeCell ref="A249:B249"/>
    <mergeCell ref="A250:B250"/>
    <mergeCell ref="A241:B241"/>
    <mergeCell ref="A242:B242"/>
    <mergeCell ref="A243:B243"/>
    <mergeCell ref="A244:B244"/>
    <mergeCell ref="A245:B245"/>
    <mergeCell ref="A236:B236"/>
    <mergeCell ref="A237:B237"/>
    <mergeCell ref="A238:B238"/>
    <mergeCell ref="A239:B239"/>
    <mergeCell ref="A240:B240"/>
    <mergeCell ref="A231:B231"/>
    <mergeCell ref="A232:B232"/>
    <mergeCell ref="A233:B233"/>
    <mergeCell ref="A234:B234"/>
    <mergeCell ref="A235:B235"/>
    <mergeCell ref="A226:B226"/>
    <mergeCell ref="A227:B227"/>
    <mergeCell ref="A228:B228"/>
    <mergeCell ref="A229:B229"/>
    <mergeCell ref="A230:B230"/>
    <mergeCell ref="A221:B221"/>
    <mergeCell ref="A222:B222"/>
    <mergeCell ref="A223:B223"/>
    <mergeCell ref="A224:B224"/>
    <mergeCell ref="A225:B225"/>
    <mergeCell ref="A215:B215"/>
    <mergeCell ref="A216:H216"/>
    <mergeCell ref="A217:E217"/>
    <mergeCell ref="A218:H218"/>
    <mergeCell ref="A220:B220"/>
    <mergeCell ref="F220:G220"/>
    <mergeCell ref="A210:B210"/>
    <mergeCell ref="A211:B211"/>
    <mergeCell ref="A212:B212"/>
    <mergeCell ref="A213:B213"/>
    <mergeCell ref="A214:B214"/>
    <mergeCell ref="A205:B205"/>
    <mergeCell ref="A206:B206"/>
    <mergeCell ref="A207:B207"/>
    <mergeCell ref="A208:B208"/>
    <mergeCell ref="A209:B209"/>
    <mergeCell ref="A200:B200"/>
    <mergeCell ref="A201:B201"/>
    <mergeCell ref="A202:B202"/>
    <mergeCell ref="A203:B203"/>
    <mergeCell ref="A204:B204"/>
    <mergeCell ref="A195:B195"/>
    <mergeCell ref="A196:B196"/>
    <mergeCell ref="A197:B197"/>
    <mergeCell ref="A198:B198"/>
    <mergeCell ref="A199:B199"/>
    <mergeCell ref="A190:B190"/>
    <mergeCell ref="A191:B191"/>
    <mergeCell ref="A192:B192"/>
    <mergeCell ref="A193:B193"/>
    <mergeCell ref="A194:B194"/>
    <mergeCell ref="A185:B185"/>
    <mergeCell ref="A186:B186"/>
    <mergeCell ref="A187:B187"/>
    <mergeCell ref="A188:B188"/>
    <mergeCell ref="A189:B189"/>
    <mergeCell ref="A180:H180"/>
    <mergeCell ref="A182:B182"/>
    <mergeCell ref="F182:G182"/>
    <mergeCell ref="A183:B183"/>
    <mergeCell ref="A184:B184"/>
    <mergeCell ref="A175:B175"/>
    <mergeCell ref="A176:B176"/>
    <mergeCell ref="A177:B177"/>
    <mergeCell ref="A178:H178"/>
    <mergeCell ref="A179:E179"/>
    <mergeCell ref="A170:B170"/>
    <mergeCell ref="A171:B171"/>
    <mergeCell ref="A172:B172"/>
    <mergeCell ref="A173:B173"/>
    <mergeCell ref="A174:B174"/>
    <mergeCell ref="A165:B165"/>
    <mergeCell ref="A166:B166"/>
    <mergeCell ref="A167:B167"/>
    <mergeCell ref="A168:B168"/>
    <mergeCell ref="A169:B169"/>
    <mergeCell ref="A160:B160"/>
    <mergeCell ref="A161:B161"/>
    <mergeCell ref="A162:B162"/>
    <mergeCell ref="A163:B163"/>
    <mergeCell ref="A164:B164"/>
    <mergeCell ref="A155:B155"/>
    <mergeCell ref="A156:B156"/>
    <mergeCell ref="A157:B157"/>
    <mergeCell ref="A158:B158"/>
    <mergeCell ref="A159:B159"/>
    <mergeCell ref="A150:B150"/>
    <mergeCell ref="A151:B151"/>
    <mergeCell ref="A152:B152"/>
    <mergeCell ref="A153:B153"/>
    <mergeCell ref="A154:B154"/>
    <mergeCell ref="A145:B145"/>
    <mergeCell ref="A146:B146"/>
    <mergeCell ref="A147:B147"/>
    <mergeCell ref="A148:B148"/>
    <mergeCell ref="A149:B149"/>
    <mergeCell ref="A140:B140"/>
    <mergeCell ref="A141:B141"/>
    <mergeCell ref="A142:B142"/>
    <mergeCell ref="A143:B143"/>
    <mergeCell ref="A144:B144"/>
    <mergeCell ref="A135:B135"/>
    <mergeCell ref="A136:B136"/>
    <mergeCell ref="A137:B137"/>
    <mergeCell ref="A138:B138"/>
    <mergeCell ref="A139:B139"/>
    <mergeCell ref="A131:B131"/>
    <mergeCell ref="F131:G131"/>
    <mergeCell ref="A132:B132"/>
    <mergeCell ref="A133:B133"/>
    <mergeCell ref="A134:B134"/>
    <mergeCell ref="A125:B125"/>
    <mergeCell ref="A126:B126"/>
    <mergeCell ref="A127:H127"/>
    <mergeCell ref="A128:E128"/>
    <mergeCell ref="A129:H129"/>
    <mergeCell ref="A120:B120"/>
    <mergeCell ref="A121:B121"/>
    <mergeCell ref="A122:B122"/>
    <mergeCell ref="A123:B123"/>
    <mergeCell ref="A124:B124"/>
    <mergeCell ref="A115:B115"/>
    <mergeCell ref="A116:B116"/>
    <mergeCell ref="A117:B117"/>
    <mergeCell ref="A118:B118"/>
    <mergeCell ref="A119:B119"/>
    <mergeCell ref="A110:B110"/>
    <mergeCell ref="A111:B111"/>
    <mergeCell ref="A112:B112"/>
    <mergeCell ref="A113:B113"/>
    <mergeCell ref="A114:B114"/>
    <mergeCell ref="A105:B105"/>
    <mergeCell ref="A106:B106"/>
    <mergeCell ref="A107:B107"/>
    <mergeCell ref="A108:B108"/>
    <mergeCell ref="A109:B109"/>
    <mergeCell ref="A100:B100"/>
    <mergeCell ref="A101:B101"/>
    <mergeCell ref="A102:B102"/>
    <mergeCell ref="A103:B103"/>
    <mergeCell ref="A104:B104"/>
    <mergeCell ref="A94:B94"/>
    <mergeCell ref="A95:B95"/>
    <mergeCell ref="A96:B96"/>
    <mergeCell ref="A97:B97"/>
    <mergeCell ref="A98:B98"/>
    <mergeCell ref="A88:B88"/>
    <mergeCell ref="A89:H89"/>
    <mergeCell ref="A90:E90"/>
    <mergeCell ref="A91:H91"/>
    <mergeCell ref="A93:B93"/>
    <mergeCell ref="F93:G93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4:B44"/>
    <mergeCell ref="A45:B45"/>
    <mergeCell ref="A46:B46"/>
    <mergeCell ref="A47:B47"/>
    <mergeCell ref="A37:B37"/>
    <mergeCell ref="A38:H38"/>
    <mergeCell ref="A39:E39"/>
    <mergeCell ref="A40:H40"/>
    <mergeCell ref="A42:B42"/>
    <mergeCell ref="F42:G42"/>
    <mergeCell ref="A34:B34"/>
    <mergeCell ref="A35:B35"/>
    <mergeCell ref="A36:B36"/>
    <mergeCell ref="A27:B27"/>
    <mergeCell ref="A28:B28"/>
    <mergeCell ref="A29:B29"/>
    <mergeCell ref="A30:B30"/>
    <mergeCell ref="A31:B31"/>
    <mergeCell ref="A43:B43"/>
    <mergeCell ref="A25:B25"/>
    <mergeCell ref="A26:B26"/>
    <mergeCell ref="A17:B17"/>
    <mergeCell ref="A18:B18"/>
    <mergeCell ref="A19:B19"/>
    <mergeCell ref="A20:B20"/>
    <mergeCell ref="A21:B21"/>
    <mergeCell ref="A32:B32"/>
    <mergeCell ref="A33:B33"/>
    <mergeCell ref="A16:B16"/>
    <mergeCell ref="A7:B7"/>
    <mergeCell ref="A8:B8"/>
    <mergeCell ref="A9:B9"/>
    <mergeCell ref="A10:B10"/>
    <mergeCell ref="A11:B11"/>
    <mergeCell ref="A22:B22"/>
    <mergeCell ref="A23:B23"/>
    <mergeCell ref="A24:B24"/>
    <mergeCell ref="A1:E1"/>
    <mergeCell ref="A2:H2"/>
    <mergeCell ref="A4:B4"/>
    <mergeCell ref="F4:G4"/>
    <mergeCell ref="A5:B5"/>
    <mergeCell ref="A12:B12"/>
    <mergeCell ref="A13:B13"/>
    <mergeCell ref="A14:B14"/>
    <mergeCell ref="A15:B15"/>
  </mergeCells>
  <phoneticPr fontId="16" type="noConversion"/>
  <printOptions horizontalCentered="1"/>
  <pageMargins left="3.937007874015748E-2" right="3.937007874015748E-2" top="0.39370078740157483" bottom="5.905511811023622E-2" header="0.315" footer="0.315"/>
  <pageSetup paperSize="9" fitToHeight="0" orientation="portrait" r:id="rId1"/>
  <rowBreaks count="7" manualBreakCount="7">
    <brk id="38" max="16383" man="1"/>
    <brk id="89" max="16383" man="1"/>
    <brk id="127" max="16383" man="1"/>
    <brk id="178" max="16383" man="1"/>
    <brk id="216" max="16383" man="1"/>
    <brk id="267" max="16383" man="1"/>
    <brk id="28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5"/>
  <sheetViews>
    <sheetView topLeftCell="A2" workbookViewId="0">
      <selection activeCell="B81" sqref="B81"/>
    </sheetView>
  </sheetViews>
  <sheetFormatPr defaultRowHeight="15"/>
  <cols>
    <col min="1" max="1" width="35" customWidth="1"/>
    <col min="2" max="4" width="13.140625" customWidth="1"/>
    <col min="5" max="5" width="15.5703125" customWidth="1"/>
  </cols>
  <sheetData>
    <row r="1" spans="1:8" ht="19.5">
      <c r="A1" s="146" t="s">
        <v>255</v>
      </c>
      <c r="B1" s="146" t="s">
        <v>255</v>
      </c>
      <c r="C1" s="146" t="s">
        <v>255</v>
      </c>
      <c r="D1" s="146" t="s">
        <v>255</v>
      </c>
      <c r="E1" s="146" t="s">
        <v>255</v>
      </c>
      <c r="F1" s="50"/>
      <c r="G1" s="50"/>
      <c r="H1" s="50"/>
    </row>
    <row r="2" spans="1:8" ht="19.5">
      <c r="A2" s="147" t="s">
        <v>239</v>
      </c>
      <c r="B2" s="147" t="s">
        <v>239</v>
      </c>
      <c r="C2" s="147" t="s">
        <v>239</v>
      </c>
      <c r="D2" s="147" t="s">
        <v>239</v>
      </c>
      <c r="E2" s="147" t="s">
        <v>239</v>
      </c>
      <c r="F2" s="50"/>
      <c r="G2" s="50"/>
      <c r="H2" s="50"/>
    </row>
    <row r="3" spans="1:8" ht="15.75">
      <c r="A3" s="39"/>
      <c r="B3" s="39"/>
      <c r="C3" s="39"/>
      <c r="D3" s="39"/>
      <c r="E3" s="39" t="s">
        <v>97</v>
      </c>
    </row>
    <row r="4" spans="1:8" ht="15.75">
      <c r="A4" s="51" t="s">
        <v>240</v>
      </c>
      <c r="B4" s="51" t="s">
        <v>241</v>
      </c>
      <c r="C4" s="51" t="s">
        <v>256</v>
      </c>
      <c r="D4" s="51" t="s">
        <v>53</v>
      </c>
      <c r="E4" s="51" t="s">
        <v>244</v>
      </c>
    </row>
    <row r="5" spans="1:8">
      <c r="A5" s="31" t="s">
        <v>110</v>
      </c>
      <c r="B5" s="52">
        <v>8899</v>
      </c>
      <c r="C5" s="54">
        <v>0.11829372042324666</v>
      </c>
      <c r="D5" s="52">
        <v>47298083.832099997</v>
      </c>
      <c r="E5" s="54">
        <v>0.18347772005903851</v>
      </c>
    </row>
    <row r="6" spans="1:8">
      <c r="A6" s="31" t="s">
        <v>114</v>
      </c>
      <c r="B6" s="52">
        <v>858</v>
      </c>
      <c r="C6" s="54">
        <v>1.1405327803477429E-2</v>
      </c>
      <c r="D6" s="52">
        <v>40381254.085900001</v>
      </c>
      <c r="E6" s="54">
        <v>0.15664610133269974</v>
      </c>
    </row>
    <row r="7" spans="1:8">
      <c r="A7" s="31" t="s">
        <v>108</v>
      </c>
      <c r="B7" s="52">
        <v>8638</v>
      </c>
      <c r="C7" s="54">
        <v>0.11482426755995108</v>
      </c>
      <c r="D7" s="52">
        <v>29686975.812100001</v>
      </c>
      <c r="E7" s="54">
        <v>0.115161084681305</v>
      </c>
    </row>
    <row r="8" spans="1:8">
      <c r="A8" s="31" t="s">
        <v>106</v>
      </c>
      <c r="B8" s="52">
        <v>12646</v>
      </c>
      <c r="C8" s="54">
        <v>0.16810230233423726</v>
      </c>
      <c r="D8" s="52">
        <v>28420718.338500001</v>
      </c>
      <c r="E8" s="54">
        <v>0.11024904564207927</v>
      </c>
    </row>
    <row r="9" spans="1:8">
      <c r="A9" s="31" t="s">
        <v>102</v>
      </c>
      <c r="B9" s="52">
        <v>4168</v>
      </c>
      <c r="C9" s="54">
        <v>5.54049024299463E-2</v>
      </c>
      <c r="D9" s="52">
        <v>23544035.802099999</v>
      </c>
      <c r="E9" s="54">
        <v>9.1331522547345598E-2</v>
      </c>
    </row>
    <row r="10" spans="1:8">
      <c r="A10" s="31" t="s">
        <v>104</v>
      </c>
      <c r="B10" s="52">
        <v>1622</v>
      </c>
      <c r="C10" s="54">
        <v>2.1561120859254532E-2</v>
      </c>
      <c r="D10" s="52">
        <v>16641629.139699999</v>
      </c>
      <c r="E10" s="54">
        <v>6.4555853540687658E-2</v>
      </c>
    </row>
    <row r="11" spans="1:8">
      <c r="A11" s="31" t="s">
        <v>130</v>
      </c>
      <c r="B11" s="52">
        <v>13038</v>
      </c>
      <c r="C11" s="54">
        <v>0.17331312809060456</v>
      </c>
      <c r="D11" s="52">
        <v>11208938.830399999</v>
      </c>
      <c r="E11" s="54">
        <v>4.3481476927977832E-2</v>
      </c>
    </row>
    <row r="12" spans="1:8">
      <c r="A12" s="31" t="s">
        <v>112</v>
      </c>
      <c r="B12" s="52">
        <v>3532</v>
      </c>
      <c r="C12" s="54">
        <v>4.6950603498697292E-2</v>
      </c>
      <c r="D12" s="52">
        <v>7261402.7610999998</v>
      </c>
      <c r="E12" s="54">
        <v>2.8168279031482311E-2</v>
      </c>
    </row>
    <row r="13" spans="1:8">
      <c r="A13" s="31" t="s">
        <v>124</v>
      </c>
      <c r="B13" s="52">
        <v>1134</v>
      </c>
      <c r="C13" s="54">
        <v>1.5074174509491148E-2</v>
      </c>
      <c r="D13" s="52">
        <v>6346664.6643000003</v>
      </c>
      <c r="E13" s="54">
        <v>2.4619846476628932E-2</v>
      </c>
    </row>
    <row r="14" spans="1:8">
      <c r="A14" s="31" t="s">
        <v>136</v>
      </c>
      <c r="B14" s="52">
        <v>854</v>
      </c>
      <c r="C14" s="54">
        <v>1.1352156112085924E-2</v>
      </c>
      <c r="D14" s="52">
        <v>4056642.6694999998</v>
      </c>
      <c r="E14" s="54">
        <v>1.5736441897651079E-2</v>
      </c>
    </row>
    <row r="15" spans="1:8">
      <c r="A15" s="31" t="s">
        <v>116</v>
      </c>
      <c r="B15" s="52">
        <v>3347</v>
      </c>
      <c r="C15" s="54">
        <v>4.4491412771840273E-2</v>
      </c>
      <c r="D15" s="52">
        <v>3580053.2988</v>
      </c>
      <c r="E15" s="54">
        <v>1.3887666555063898E-2</v>
      </c>
    </row>
    <row r="16" spans="1:8">
      <c r="A16" s="31" t="s">
        <v>120</v>
      </c>
      <c r="B16" s="52">
        <v>1539</v>
      </c>
      <c r="C16" s="54">
        <v>2.0457808262880843E-2</v>
      </c>
      <c r="D16" s="52">
        <v>2337924.2891000002</v>
      </c>
      <c r="E16" s="54">
        <v>9.0692261394233094E-3</v>
      </c>
    </row>
    <row r="17" spans="1:5">
      <c r="A17" s="31" t="s">
        <v>146</v>
      </c>
      <c r="B17" s="52">
        <v>126</v>
      </c>
      <c r="C17" s="54">
        <v>1.6749082788323497E-3</v>
      </c>
      <c r="D17" s="52">
        <v>2336937.3942</v>
      </c>
      <c r="E17" s="54">
        <v>9.065397797733344E-3</v>
      </c>
    </row>
    <row r="18" spans="1:5">
      <c r="A18" s="31" t="s">
        <v>126</v>
      </c>
      <c r="B18" s="52">
        <v>2514</v>
      </c>
      <c r="C18" s="54">
        <v>3.3418408039559741E-2</v>
      </c>
      <c r="D18" s="52">
        <v>2231194.6420999998</v>
      </c>
      <c r="E18" s="54">
        <v>8.6552027645276069E-3</v>
      </c>
    </row>
    <row r="19" spans="1:5">
      <c r="A19" s="31" t="s">
        <v>132</v>
      </c>
      <c r="B19" s="52">
        <v>850</v>
      </c>
      <c r="C19" s="54">
        <v>1.1298984420694424E-2</v>
      </c>
      <c r="D19" s="52">
        <v>1752384.4242</v>
      </c>
      <c r="E19" s="54">
        <v>6.7978123587530449E-3</v>
      </c>
    </row>
    <row r="20" spans="1:5">
      <c r="A20" s="31" t="s">
        <v>128</v>
      </c>
      <c r="B20" s="52">
        <v>538</v>
      </c>
      <c r="C20" s="54">
        <v>7.1515924921571761E-3</v>
      </c>
      <c r="D20" s="52">
        <v>1236875.5800999999</v>
      </c>
      <c r="E20" s="54">
        <v>4.7980614233558202E-3</v>
      </c>
    </row>
    <row r="21" spans="1:5">
      <c r="A21" s="31" t="s">
        <v>138</v>
      </c>
      <c r="B21" s="52">
        <v>594</v>
      </c>
      <c r="C21" s="54">
        <v>7.8959961716382199E-3</v>
      </c>
      <c r="D21" s="52">
        <v>1236318.7782000001</v>
      </c>
      <c r="E21" s="54">
        <v>4.7959014892769011E-3</v>
      </c>
    </row>
    <row r="22" spans="1:5">
      <c r="A22" s="31" t="s">
        <v>142</v>
      </c>
      <c r="B22" s="52">
        <v>81</v>
      </c>
      <c r="C22" s="54">
        <v>1.0767267506779392E-3</v>
      </c>
      <c r="D22" s="52">
        <v>970025.35959999997</v>
      </c>
      <c r="E22" s="54">
        <v>3.7629017279145632E-3</v>
      </c>
    </row>
    <row r="23" spans="1:5">
      <c r="A23" s="31" t="s">
        <v>118</v>
      </c>
      <c r="B23" s="52">
        <v>1032</v>
      </c>
      <c r="C23" s="54">
        <v>1.3718296379007816E-2</v>
      </c>
      <c r="D23" s="52">
        <v>175851.0319</v>
      </c>
      <c r="E23" s="54">
        <v>6.8215757994711807E-4</v>
      </c>
    </row>
    <row r="24" spans="1:5">
      <c r="A24" s="31" t="s">
        <v>148</v>
      </c>
      <c r="B24" s="52">
        <v>152</v>
      </c>
      <c r="C24" s="54">
        <v>2.0205242728771203E-3</v>
      </c>
      <c r="D24" s="52">
        <v>112303.1508</v>
      </c>
      <c r="E24" s="54">
        <v>4.3564399220431447E-4</v>
      </c>
    </row>
    <row r="25" spans="1:5">
      <c r="A25" s="31" t="s">
        <v>134</v>
      </c>
      <c r="B25" s="52">
        <v>823</v>
      </c>
      <c r="C25" s="54">
        <v>1.0940075503801777E-2</v>
      </c>
      <c r="D25" s="52">
        <v>83575.123900000006</v>
      </c>
      <c r="E25" s="54">
        <v>3.2420284173154487E-4</v>
      </c>
    </row>
    <row r="26" spans="1:5">
      <c r="A26" s="31" t="s">
        <v>122</v>
      </c>
      <c r="B26" s="52">
        <v>854</v>
      </c>
      <c r="C26" s="54">
        <v>1.1352156112085924E-2</v>
      </c>
      <c r="D26" s="52">
        <v>80971.931599999996</v>
      </c>
      <c r="E26" s="54">
        <v>3.1410459357048318E-4</v>
      </c>
    </row>
    <row r="27" spans="1:5">
      <c r="A27" s="31" t="s">
        <v>140</v>
      </c>
      <c r="B27" s="52">
        <v>72</v>
      </c>
      <c r="C27" s="54">
        <v>9.57090445047057E-4</v>
      </c>
      <c r="D27" s="52">
        <v>27807.043699999998</v>
      </c>
      <c r="E27" s="54">
        <v>1.0786849204651016E-4</v>
      </c>
    </row>
    <row r="28" spans="1:5">
      <c r="A28" s="31" t="s">
        <v>150</v>
      </c>
      <c r="B28" s="52">
        <v>40</v>
      </c>
      <c r="C28" s="54">
        <v>5.3171691391503165E-4</v>
      </c>
      <c r="D28" s="52">
        <v>1371.8290999999999</v>
      </c>
      <c r="E28" s="54">
        <v>5.3215702452584411E-6</v>
      </c>
    </row>
    <row r="29" spans="1:5">
      <c r="A29" s="31" t="s">
        <v>152</v>
      </c>
      <c r="B29" s="52">
        <v>10</v>
      </c>
      <c r="C29" s="54">
        <v>1.3292922847875791E-4</v>
      </c>
      <c r="D29" s="52">
        <v>85.606499999999997</v>
      </c>
      <c r="E29" s="54">
        <v>3.3208291266070732E-7</v>
      </c>
    </row>
    <row r="30" spans="1:5">
      <c r="A30" s="31" t="s">
        <v>144</v>
      </c>
      <c r="B30" s="52">
        <v>13</v>
      </c>
      <c r="C30" s="54">
        <v>1.7280799702238528E-4</v>
      </c>
      <c r="D30" s="52">
        <v>70.977800000000002</v>
      </c>
      <c r="E30" s="54">
        <v>2.7533557099343105E-7</v>
      </c>
    </row>
    <row r="31" spans="1:5">
      <c r="A31" s="31" t="s">
        <v>154</v>
      </c>
      <c r="B31" s="52">
        <v>1690</v>
      </c>
      <c r="C31" s="54">
        <v>2.2465039612910086E-2</v>
      </c>
      <c r="D31" s="52">
        <v>3543445.6976000001</v>
      </c>
      <c r="E31" s="54">
        <v>1.3745659127683763E-2</v>
      </c>
    </row>
    <row r="32" spans="1:5">
      <c r="A32" s="31" t="s">
        <v>156</v>
      </c>
      <c r="B32" s="52">
        <v>2369</v>
      </c>
      <c r="C32" s="54">
        <v>3.1490934226617751E-2</v>
      </c>
      <c r="D32" s="52">
        <v>20301917.477699999</v>
      </c>
      <c r="E32" s="54">
        <v>7.8754766152008757E-2</v>
      </c>
    </row>
    <row r="33" spans="1:5">
      <c r="A33" s="31" t="s">
        <v>160</v>
      </c>
      <c r="B33" s="52">
        <v>1281</v>
      </c>
      <c r="C33" s="54">
        <v>1.7028234168128889E-2</v>
      </c>
      <c r="D33" s="52">
        <v>2123136.2365999999</v>
      </c>
      <c r="E33" s="54">
        <v>8.2360248979414033E-3</v>
      </c>
    </row>
    <row r="34" spans="1:5">
      <c r="A34" s="31" t="s">
        <v>158</v>
      </c>
      <c r="B34" s="52">
        <v>1800</v>
      </c>
      <c r="C34" s="54">
        <v>2.3927261126176425E-2</v>
      </c>
      <c r="D34" s="52">
        <v>548033.01950000005</v>
      </c>
      <c r="E34" s="54">
        <v>2.1259180243299544E-3</v>
      </c>
    </row>
    <row r="35" spans="1:5">
      <c r="A35" s="31" t="s">
        <v>162</v>
      </c>
      <c r="B35" s="52">
        <v>114</v>
      </c>
      <c r="C35" s="54">
        <v>1.5153932046578402E-3</v>
      </c>
      <c r="D35" s="52">
        <v>259895.9705</v>
      </c>
      <c r="E35" s="54">
        <v>1.00818291686287E-3</v>
      </c>
    </row>
    <row r="36" spans="1:5">
      <c r="A36" s="31" t="s">
        <v>164</v>
      </c>
      <c r="B36" s="52">
        <v>75228</v>
      </c>
      <c r="C36" s="54">
        <v>1</v>
      </c>
      <c r="D36" s="52">
        <v>257786524.7992</v>
      </c>
      <c r="E36" s="54">
        <v>1</v>
      </c>
    </row>
    <row r="37" spans="1:5" ht="39.950000000000003" customHeight="1">
      <c r="A37" s="149" t="s">
        <v>246</v>
      </c>
      <c r="B37" s="149" t="s">
        <v>246</v>
      </c>
      <c r="C37" s="149" t="s">
        <v>246</v>
      </c>
      <c r="D37" s="149" t="s">
        <v>246</v>
      </c>
      <c r="E37" s="149" t="s">
        <v>246</v>
      </c>
    </row>
    <row r="38" spans="1:5" ht="19.5">
      <c r="A38" s="146" t="s">
        <v>255</v>
      </c>
      <c r="B38" s="146" t="s">
        <v>255</v>
      </c>
      <c r="C38" s="146" t="s">
        <v>255</v>
      </c>
      <c r="D38" s="146" t="s">
        <v>255</v>
      </c>
      <c r="E38" s="146" t="s">
        <v>255</v>
      </c>
    </row>
    <row r="39" spans="1:5" ht="19.5">
      <c r="A39" s="147" t="s">
        <v>247</v>
      </c>
      <c r="B39" s="147" t="s">
        <v>247</v>
      </c>
      <c r="C39" s="147" t="s">
        <v>247</v>
      </c>
      <c r="D39" s="147" t="s">
        <v>247</v>
      </c>
      <c r="E39" s="147" t="s">
        <v>247</v>
      </c>
    </row>
    <row r="40" spans="1:5" ht="15.75">
      <c r="A40" s="39"/>
      <c r="B40" s="39"/>
      <c r="C40" s="39"/>
      <c r="D40" s="39"/>
      <c r="E40" s="39" t="s">
        <v>97</v>
      </c>
    </row>
    <row r="41" spans="1:5" ht="15.75">
      <c r="A41" s="51" t="s">
        <v>248</v>
      </c>
      <c r="B41" s="51" t="s">
        <v>241</v>
      </c>
      <c r="C41" s="51" t="s">
        <v>256</v>
      </c>
      <c r="D41" s="51" t="s">
        <v>53</v>
      </c>
      <c r="E41" s="51" t="s">
        <v>244</v>
      </c>
    </row>
    <row r="42" spans="1:5">
      <c r="A42" s="31" t="s">
        <v>105</v>
      </c>
      <c r="B42" s="52">
        <v>6617</v>
      </c>
      <c r="C42" s="54">
        <v>8.7958101264140165E-2</v>
      </c>
      <c r="D42" s="52">
        <v>74003011.851600006</v>
      </c>
      <c r="E42" s="54">
        <v>0.28707087278117388</v>
      </c>
    </row>
    <row r="43" spans="1:5">
      <c r="A43" s="31" t="s">
        <v>103</v>
      </c>
      <c r="B43" s="52">
        <v>3625</v>
      </c>
      <c r="C43" s="54">
        <v>4.8186204788047166E-2</v>
      </c>
      <c r="D43" s="52">
        <v>43951481.664499998</v>
      </c>
      <c r="E43" s="54">
        <v>0.1704956309988481</v>
      </c>
    </row>
    <row r="44" spans="1:5">
      <c r="A44" s="31" t="s">
        <v>107</v>
      </c>
      <c r="B44" s="52">
        <v>24577</v>
      </c>
      <c r="C44" s="54">
        <v>0.32669582208988557</v>
      </c>
      <c r="D44" s="52">
        <v>27284898.868000001</v>
      </c>
      <c r="E44" s="54">
        <v>0.10584298578941521</v>
      </c>
    </row>
    <row r="45" spans="1:5">
      <c r="A45" s="31" t="s">
        <v>182</v>
      </c>
      <c r="B45" s="52">
        <v>7703</v>
      </c>
      <c r="C45" s="54">
        <v>0.10239402358133166</v>
      </c>
      <c r="D45" s="52">
        <v>15675515.6423</v>
      </c>
      <c r="E45" s="54">
        <v>6.0808119077017157E-2</v>
      </c>
    </row>
    <row r="46" spans="1:5">
      <c r="A46" s="31" t="s">
        <v>111</v>
      </c>
      <c r="B46" s="52">
        <v>5264</v>
      </c>
      <c r="C46" s="54">
        <v>6.9973015725318694E-2</v>
      </c>
      <c r="D46" s="52">
        <v>13078131.658199999</v>
      </c>
      <c r="E46" s="54">
        <v>5.0732403662100453E-2</v>
      </c>
    </row>
    <row r="47" spans="1:5">
      <c r="A47" s="31" t="s">
        <v>109</v>
      </c>
      <c r="B47" s="52">
        <v>1870</v>
      </c>
      <c r="C47" s="54">
        <v>2.4857435297558125E-2</v>
      </c>
      <c r="D47" s="52">
        <v>8389764.0121999998</v>
      </c>
      <c r="E47" s="54">
        <v>3.2545389939534805E-2</v>
      </c>
    </row>
    <row r="48" spans="1:5">
      <c r="A48" s="31" t="s">
        <v>115</v>
      </c>
      <c r="B48" s="52">
        <v>1963</v>
      </c>
      <c r="C48" s="54">
        <v>2.6093660689361819E-2</v>
      </c>
      <c r="D48" s="52">
        <v>8374873.4020999996</v>
      </c>
      <c r="E48" s="54">
        <v>3.2487626608952755E-2</v>
      </c>
    </row>
    <row r="49" spans="1:5">
      <c r="A49" s="31" t="s">
        <v>163</v>
      </c>
      <c r="B49" s="52">
        <v>862</v>
      </c>
      <c r="C49" s="54">
        <v>1.1458347179943904E-2</v>
      </c>
      <c r="D49" s="52">
        <v>7761010.4642000003</v>
      </c>
      <c r="E49" s="54">
        <v>3.0106342861956736E-2</v>
      </c>
    </row>
    <row r="50" spans="1:5">
      <c r="A50" s="31" t="s">
        <v>125</v>
      </c>
      <c r="B50" s="52">
        <v>1666</v>
      </c>
      <c r="C50" s="54">
        <v>2.2145715083279054E-2</v>
      </c>
      <c r="D50" s="52">
        <v>7306085.5133999996</v>
      </c>
      <c r="E50" s="54">
        <v>2.8341607894980324E-2</v>
      </c>
    </row>
    <row r="51" spans="1:5">
      <c r="A51" s="31" t="s">
        <v>113</v>
      </c>
      <c r="B51" s="52">
        <v>2072</v>
      </c>
      <c r="C51" s="54">
        <v>2.754257001954034E-2</v>
      </c>
      <c r="D51" s="52">
        <v>7190155.1688000001</v>
      </c>
      <c r="E51" s="54">
        <v>2.789189342561681E-2</v>
      </c>
    </row>
    <row r="52" spans="1:5">
      <c r="A52" s="31" t="s">
        <v>169</v>
      </c>
      <c r="B52" s="52">
        <v>519</v>
      </c>
      <c r="C52" s="54">
        <v>6.898935251033511E-3</v>
      </c>
      <c r="D52" s="52">
        <v>7117316.9692000002</v>
      </c>
      <c r="E52" s="54">
        <v>2.7609341067168044E-2</v>
      </c>
    </row>
    <row r="53" spans="1:5">
      <c r="A53" s="31" t="s">
        <v>123</v>
      </c>
      <c r="B53" s="52">
        <v>1282</v>
      </c>
      <c r="C53" s="54">
        <v>1.7041300562283163E-2</v>
      </c>
      <c r="D53" s="52">
        <v>4847512.2843000004</v>
      </c>
      <c r="E53" s="54">
        <v>1.8804364139422197E-2</v>
      </c>
    </row>
    <row r="54" spans="1:5">
      <c r="A54" s="31" t="s">
        <v>166</v>
      </c>
      <c r="B54" s="52">
        <v>399</v>
      </c>
      <c r="C54" s="54">
        <v>5.3038057132222954E-3</v>
      </c>
      <c r="D54" s="52">
        <v>4238744.0274999999</v>
      </c>
      <c r="E54" s="54">
        <v>1.6442843568455448E-2</v>
      </c>
    </row>
    <row r="55" spans="1:5">
      <c r="A55" s="31" t="s">
        <v>133</v>
      </c>
      <c r="B55" s="52">
        <v>5335</v>
      </c>
      <c r="C55" s="54">
        <v>7.0916800701856991E-2</v>
      </c>
      <c r="D55" s="52">
        <v>3091689.6088</v>
      </c>
      <c r="E55" s="54">
        <v>1.1993215034902839E-2</v>
      </c>
    </row>
    <row r="56" spans="1:5">
      <c r="A56" s="31" t="s">
        <v>135</v>
      </c>
      <c r="B56" s="52">
        <v>1298</v>
      </c>
      <c r="C56" s="54">
        <v>1.7253984500657991E-2</v>
      </c>
      <c r="D56" s="52">
        <v>2439129.3100999999</v>
      </c>
      <c r="E56" s="54">
        <v>9.4618173282012257E-3</v>
      </c>
    </row>
    <row r="57" spans="1:5">
      <c r="A57" s="31" t="s">
        <v>170</v>
      </c>
      <c r="B57" s="52">
        <v>887</v>
      </c>
      <c r="C57" s="54">
        <v>1.1790665833654575E-2</v>
      </c>
      <c r="D57" s="52">
        <v>2295597.3668999998</v>
      </c>
      <c r="E57" s="54">
        <v>8.9050313383413956E-3</v>
      </c>
    </row>
    <row r="58" spans="1:5">
      <c r="A58" s="31" t="s">
        <v>119</v>
      </c>
      <c r="B58" s="52">
        <v>1016</v>
      </c>
      <c r="C58" s="54">
        <v>1.3505430086801632E-2</v>
      </c>
      <c r="D58" s="52">
        <v>2125781.1422999999</v>
      </c>
      <c r="E58" s="54">
        <v>8.2462839361939801E-3</v>
      </c>
    </row>
    <row r="59" spans="1:5">
      <c r="A59" s="31" t="s">
        <v>183</v>
      </c>
      <c r="B59" s="52">
        <v>1218</v>
      </c>
      <c r="C59" s="54">
        <v>1.6190564808783846E-2</v>
      </c>
      <c r="D59" s="52">
        <v>1807489.6372</v>
      </c>
      <c r="E59" s="54">
        <v>7.0115744577321929E-3</v>
      </c>
    </row>
    <row r="60" spans="1:5">
      <c r="A60" s="31" t="s">
        <v>131</v>
      </c>
      <c r="B60" s="52">
        <v>370</v>
      </c>
      <c r="C60" s="54">
        <v>4.9183160749179181E-3</v>
      </c>
      <c r="D60" s="52">
        <v>1760853.0208000001</v>
      </c>
      <c r="E60" s="54">
        <v>6.8306627105136327E-3</v>
      </c>
    </row>
    <row r="61" spans="1:5">
      <c r="A61" s="31" t="s">
        <v>165</v>
      </c>
      <c r="B61" s="52">
        <v>194</v>
      </c>
      <c r="C61" s="54">
        <v>2.5787927527948003E-3</v>
      </c>
      <c r="D61" s="52">
        <v>1472649.1507999999</v>
      </c>
      <c r="E61" s="54">
        <v>5.7126685312264124E-3</v>
      </c>
    </row>
    <row r="62" spans="1:5">
      <c r="A62" s="31" t="s">
        <v>167</v>
      </c>
      <c r="B62" s="52">
        <v>130</v>
      </c>
      <c r="C62" s="54">
        <v>1.7280569992954846E-3</v>
      </c>
      <c r="D62" s="52">
        <v>1216207.7379999999</v>
      </c>
      <c r="E62" s="54">
        <v>4.7178865845489051E-3</v>
      </c>
    </row>
    <row r="63" spans="1:5">
      <c r="A63" s="31" t="s">
        <v>127</v>
      </c>
      <c r="B63" s="52">
        <v>210</v>
      </c>
      <c r="C63" s="54">
        <v>2.7914766911696287E-3</v>
      </c>
      <c r="D63" s="52">
        <v>1167549.2038</v>
      </c>
      <c r="E63" s="54">
        <v>4.5291314578108496E-3</v>
      </c>
    </row>
    <row r="64" spans="1:5">
      <c r="A64" s="31" t="s">
        <v>117</v>
      </c>
      <c r="B64" s="52">
        <v>364</v>
      </c>
      <c r="C64" s="54">
        <v>4.8385595980273569E-3</v>
      </c>
      <c r="D64" s="52">
        <v>1025266.1133</v>
      </c>
      <c r="E64" s="54">
        <v>3.977189990161588E-3</v>
      </c>
    </row>
    <row r="65" spans="1:5">
      <c r="A65" s="31" t="s">
        <v>141</v>
      </c>
      <c r="B65" s="52">
        <v>277</v>
      </c>
      <c r="C65" s="54">
        <v>3.6820906831142248E-3</v>
      </c>
      <c r="D65" s="52">
        <v>898800.50800000003</v>
      </c>
      <c r="E65" s="54">
        <v>3.486607366807381E-3</v>
      </c>
    </row>
    <row r="66" spans="1:5">
      <c r="A66" s="31" t="s">
        <v>157</v>
      </c>
      <c r="B66" s="52">
        <v>155</v>
      </c>
      <c r="C66" s="54">
        <v>2.0603756530061545E-3</v>
      </c>
      <c r="D66" s="52">
        <v>776632.92799999996</v>
      </c>
      <c r="E66" s="54">
        <v>3.0126975496435593E-3</v>
      </c>
    </row>
    <row r="67" spans="1:5">
      <c r="A67" s="31" t="s">
        <v>137</v>
      </c>
      <c r="B67" s="52">
        <v>160</v>
      </c>
      <c r="C67" s="54">
        <v>2.1268393837482885E-3</v>
      </c>
      <c r="D67" s="52">
        <v>722539.92189999996</v>
      </c>
      <c r="E67" s="54">
        <v>2.8028611378009697E-3</v>
      </c>
    </row>
    <row r="68" spans="1:5">
      <c r="A68" s="31" t="s">
        <v>129</v>
      </c>
      <c r="B68" s="52">
        <v>358</v>
      </c>
      <c r="C68" s="54">
        <v>4.7588031211367957E-3</v>
      </c>
      <c r="D68" s="52">
        <v>627357.13899999997</v>
      </c>
      <c r="E68" s="54">
        <v>2.4336301581803308E-3</v>
      </c>
    </row>
    <row r="69" spans="1:5">
      <c r="A69" s="31" t="s">
        <v>184</v>
      </c>
      <c r="B69" s="52">
        <v>703</v>
      </c>
      <c r="C69" s="54">
        <v>9.3448005423440433E-3</v>
      </c>
      <c r="D69" s="52">
        <v>438497.71139999997</v>
      </c>
      <c r="E69" s="54">
        <v>1.7010107774609947E-3</v>
      </c>
    </row>
    <row r="70" spans="1:5">
      <c r="A70" s="31" t="s">
        <v>153</v>
      </c>
      <c r="B70" s="52">
        <v>314</v>
      </c>
      <c r="C70" s="54">
        <v>4.1739222906060159E-3</v>
      </c>
      <c r="D70" s="52">
        <v>419090.45929999999</v>
      </c>
      <c r="E70" s="54">
        <v>1.6257265875444619E-3</v>
      </c>
    </row>
    <row r="71" spans="1:5">
      <c r="A71" s="31" t="s">
        <v>139</v>
      </c>
      <c r="B71" s="52">
        <v>152</v>
      </c>
      <c r="C71" s="54">
        <v>2.0204974145608743E-3</v>
      </c>
      <c r="D71" s="52">
        <v>341019.21460000001</v>
      </c>
      <c r="E71" s="54">
        <v>1.3228743144493497E-3</v>
      </c>
    </row>
    <row r="72" spans="1:5">
      <c r="A72" s="31" t="s">
        <v>143</v>
      </c>
      <c r="B72" s="52">
        <v>242</v>
      </c>
      <c r="C72" s="54">
        <v>3.2168445679192866E-3</v>
      </c>
      <c r="D72" s="52">
        <v>323456.4952</v>
      </c>
      <c r="E72" s="54">
        <v>1.2547453956334616E-3</v>
      </c>
    </row>
    <row r="73" spans="1:5">
      <c r="A73" s="31" t="s">
        <v>159</v>
      </c>
      <c r="B73" s="52">
        <v>125</v>
      </c>
      <c r="C73" s="54">
        <v>1.6615932685533504E-3</v>
      </c>
      <c r="D73" s="52">
        <v>305949.6482</v>
      </c>
      <c r="E73" s="54">
        <v>1.1868332158155017E-3</v>
      </c>
    </row>
    <row r="74" spans="1:5">
      <c r="A74" s="31" t="s">
        <v>155</v>
      </c>
      <c r="B74" s="52">
        <v>134</v>
      </c>
      <c r="C74" s="54">
        <v>1.7812279838891917E-3</v>
      </c>
      <c r="D74" s="52">
        <v>169657.77830000001</v>
      </c>
      <c r="E74" s="54">
        <v>6.5813276070929121E-4</v>
      </c>
    </row>
    <row r="75" spans="1:5">
      <c r="A75" s="31" t="s">
        <v>149</v>
      </c>
      <c r="B75" s="52">
        <v>2</v>
      </c>
      <c r="C75" s="54">
        <v>2.6585492296853606E-5</v>
      </c>
      <c r="D75" s="52">
        <v>165970.77590000001</v>
      </c>
      <c r="E75" s="54">
        <v>6.4383022125269755E-4</v>
      </c>
    </row>
    <row r="76" spans="1:5">
      <c r="A76" s="31" t="s">
        <v>249</v>
      </c>
      <c r="B76" s="52">
        <v>57</v>
      </c>
      <c r="C76" s="54">
        <v>7.5768653046032783E-4</v>
      </c>
      <c r="D76" s="52">
        <v>162865.12549999999</v>
      </c>
      <c r="E76" s="54">
        <v>6.3178284982045045E-4</v>
      </c>
    </row>
    <row r="77" spans="1:5">
      <c r="A77" s="31" t="s">
        <v>151</v>
      </c>
      <c r="B77" s="52">
        <v>101</v>
      </c>
      <c r="C77" s="54">
        <v>1.342567360991107E-3</v>
      </c>
      <c r="D77" s="52">
        <v>152340.27499999999</v>
      </c>
      <c r="E77" s="54">
        <v>5.9095507885100385E-4</v>
      </c>
    </row>
    <row r="78" spans="1:5">
      <c r="A78" s="31" t="s">
        <v>161</v>
      </c>
      <c r="B78" s="52">
        <v>10</v>
      </c>
      <c r="C78" s="54">
        <v>1.3292746148426806E-4</v>
      </c>
      <c r="D78" s="52">
        <v>94112.666500000007</v>
      </c>
      <c r="E78" s="54">
        <v>3.6507980737454833E-4</v>
      </c>
    </row>
    <row r="79" spans="1:5">
      <c r="A79" s="31" t="s">
        <v>145</v>
      </c>
      <c r="B79" s="52">
        <v>41</v>
      </c>
      <c r="C79" s="54">
        <v>5.4500259208549895E-4</v>
      </c>
      <c r="D79" s="52">
        <v>87665.953500000003</v>
      </c>
      <c r="E79" s="54">
        <v>3.4007185862793622E-4</v>
      </c>
    </row>
    <row r="80" spans="1:5">
      <c r="A80" s="31" t="s">
        <v>185</v>
      </c>
      <c r="B80" s="52">
        <v>231</v>
      </c>
      <c r="C80" s="54">
        <v>3.0706243602865919E-3</v>
      </c>
      <c r="D80" s="52">
        <v>45885.671999999999</v>
      </c>
      <c r="E80" s="54">
        <v>1.7799870004758293E-4</v>
      </c>
    </row>
    <row r="81" spans="1:8">
      <c r="A81" s="31" t="s">
        <v>168</v>
      </c>
      <c r="B81" s="52">
        <v>41</v>
      </c>
      <c r="C81" s="54">
        <v>5.4500259208549895E-4</v>
      </c>
      <c r="D81" s="52">
        <v>26141.932100000002</v>
      </c>
      <c r="E81" s="54">
        <v>1.0140921398148381E-4</v>
      </c>
    </row>
    <row r="82" spans="1:8">
      <c r="A82" s="31" t="s">
        <v>188</v>
      </c>
      <c r="B82" s="52">
        <v>22</v>
      </c>
      <c r="C82" s="54">
        <v>2.9244041526538971E-4</v>
      </c>
      <c r="D82" s="52">
        <v>12072.1502</v>
      </c>
      <c r="E82" s="54">
        <v>4.6830022286241521E-5</v>
      </c>
    </row>
    <row r="83" spans="1:8">
      <c r="A83" s="31" t="s">
        <v>187</v>
      </c>
      <c r="B83" s="52">
        <v>2</v>
      </c>
      <c r="C83" s="54">
        <v>2.6585492296853606E-5</v>
      </c>
      <c r="D83" s="52">
        <v>349.79649999999998</v>
      </c>
      <c r="E83" s="54">
        <v>1.3569229689214172E-6</v>
      </c>
    </row>
    <row r="84" spans="1:8">
      <c r="A84" s="31" t="s">
        <v>171</v>
      </c>
      <c r="B84" s="52">
        <v>827</v>
      </c>
      <c r="C84" s="54">
        <v>1.0993101064748968E-2</v>
      </c>
      <c r="D84" s="52">
        <v>1810890.9787999999</v>
      </c>
      <c r="E84" s="54">
        <v>7.0247688680312899E-3</v>
      </c>
    </row>
    <row r="85" spans="1:8">
      <c r="A85" s="31" t="s">
        <v>186</v>
      </c>
      <c r="B85" s="52">
        <v>1534</v>
      </c>
      <c r="C85" s="54">
        <v>2.0391072591686717E-2</v>
      </c>
      <c r="D85" s="52">
        <v>1514595.2664999999</v>
      </c>
      <c r="E85" s="54">
        <v>5.8753849902257599E-3</v>
      </c>
    </row>
    <row r="86" spans="1:8">
      <c r="A86" s="31" t="s">
        <v>172</v>
      </c>
      <c r="B86" s="52">
        <v>300</v>
      </c>
      <c r="C86" s="54">
        <v>3.9878238445280418E-3</v>
      </c>
      <c r="D86" s="52">
        <v>1069950.5845000001</v>
      </c>
      <c r="E86" s="54">
        <v>4.1505290182118617E-3</v>
      </c>
    </row>
    <row r="87" spans="1:8">
      <c r="A87" s="31" t="s">
        <v>164</v>
      </c>
      <c r="B87" s="52">
        <v>75228</v>
      </c>
      <c r="C87" s="54">
        <v>1</v>
      </c>
      <c r="D87" s="52">
        <v>257786524.7992</v>
      </c>
      <c r="E87" s="54">
        <v>1</v>
      </c>
    </row>
    <row r="88" spans="1:8" ht="53.1" customHeight="1">
      <c r="A88" s="149" t="s">
        <v>173</v>
      </c>
      <c r="B88" s="149" t="s">
        <v>173</v>
      </c>
      <c r="C88" s="149" t="s">
        <v>173</v>
      </c>
      <c r="D88" s="149" t="s">
        <v>173</v>
      </c>
      <c r="E88" s="149" t="s">
        <v>173</v>
      </c>
    </row>
    <row r="89" spans="1:8" ht="19.5">
      <c r="A89" s="146" t="s">
        <v>255</v>
      </c>
      <c r="B89" s="146" t="s">
        <v>255</v>
      </c>
      <c r="C89" s="146" t="s">
        <v>255</v>
      </c>
      <c r="D89" s="146" t="s">
        <v>255</v>
      </c>
      <c r="E89" s="146" t="s">
        <v>255</v>
      </c>
      <c r="F89" s="50"/>
      <c r="G89" s="50"/>
      <c r="H89" s="50"/>
    </row>
    <row r="90" spans="1:8" ht="19.5">
      <c r="A90" s="147" t="s">
        <v>250</v>
      </c>
      <c r="B90" s="147" t="s">
        <v>250</v>
      </c>
      <c r="C90" s="147" t="s">
        <v>250</v>
      </c>
      <c r="D90" s="147" t="s">
        <v>250</v>
      </c>
      <c r="E90" s="147" t="s">
        <v>250</v>
      </c>
      <c r="F90" s="50"/>
      <c r="G90" s="50"/>
      <c r="H90" s="50"/>
    </row>
    <row r="91" spans="1:8" ht="15.75">
      <c r="A91" s="39"/>
      <c r="B91" s="39"/>
      <c r="C91" s="39"/>
      <c r="D91" s="39"/>
      <c r="E91" s="39" t="s">
        <v>97</v>
      </c>
    </row>
    <row r="92" spans="1:8" ht="15.75">
      <c r="A92" s="51" t="s">
        <v>240</v>
      </c>
      <c r="B92" s="51" t="s">
        <v>241</v>
      </c>
      <c r="C92" s="51" t="s">
        <v>256</v>
      </c>
      <c r="D92" s="51" t="s">
        <v>53</v>
      </c>
      <c r="E92" s="51" t="s">
        <v>244</v>
      </c>
    </row>
    <row r="93" spans="1:8">
      <c r="A93" s="31" t="s">
        <v>110</v>
      </c>
      <c r="B93" s="52">
        <v>3310</v>
      </c>
      <c r="C93" s="54">
        <v>0.15559629577398582</v>
      </c>
      <c r="D93" s="52">
        <v>116428753.9813</v>
      </c>
      <c r="E93" s="54">
        <v>0.32935454266545189</v>
      </c>
    </row>
    <row r="94" spans="1:8">
      <c r="A94" s="31" t="s">
        <v>108</v>
      </c>
      <c r="B94" s="52">
        <v>6299</v>
      </c>
      <c r="C94" s="54">
        <v>0.29610304141399896</v>
      </c>
      <c r="D94" s="52">
        <v>76840532.528300002</v>
      </c>
      <c r="E94" s="54">
        <v>0.21736708144358213</v>
      </c>
    </row>
    <row r="95" spans="1:8">
      <c r="A95" s="31" t="s">
        <v>102</v>
      </c>
      <c r="B95" s="52">
        <v>888</v>
      </c>
      <c r="C95" s="54">
        <v>4.1743054576223383E-2</v>
      </c>
      <c r="D95" s="52">
        <v>33850034.306900002</v>
      </c>
      <c r="E95" s="54">
        <v>9.5755233884488089E-2</v>
      </c>
    </row>
    <row r="96" spans="1:8">
      <c r="A96" s="31" t="s">
        <v>106</v>
      </c>
      <c r="B96" s="52">
        <v>1269</v>
      </c>
      <c r="C96" s="54">
        <v>5.9653081370751662E-2</v>
      </c>
      <c r="D96" s="52">
        <v>20225165.326000001</v>
      </c>
      <c r="E96" s="54">
        <v>5.7213101132627169E-2</v>
      </c>
    </row>
    <row r="97" spans="1:5">
      <c r="A97" s="31" t="s">
        <v>134</v>
      </c>
      <c r="B97" s="52">
        <v>1194</v>
      </c>
      <c r="C97" s="54">
        <v>5.6127485545057115E-2</v>
      </c>
      <c r="D97" s="52">
        <v>17634334.509300001</v>
      </c>
      <c r="E97" s="54">
        <v>4.9884139260417834E-2</v>
      </c>
    </row>
    <row r="98" spans="1:5">
      <c r="A98" s="31" t="s">
        <v>130</v>
      </c>
      <c r="B98" s="52">
        <v>2025</v>
      </c>
      <c r="C98" s="54">
        <v>9.5191087293752641E-2</v>
      </c>
      <c r="D98" s="52">
        <v>9667970.9984000009</v>
      </c>
      <c r="E98" s="54">
        <v>2.7348829716002172E-2</v>
      </c>
    </row>
    <row r="99" spans="1:5">
      <c r="A99" s="31" t="s">
        <v>138</v>
      </c>
      <c r="B99" s="52">
        <v>845</v>
      </c>
      <c r="C99" s="54">
        <v>3.972171296949184E-2</v>
      </c>
      <c r="D99" s="52">
        <v>8084653.0328000002</v>
      </c>
      <c r="E99" s="54">
        <v>2.286992784148811E-2</v>
      </c>
    </row>
    <row r="100" spans="1:5">
      <c r="A100" s="31" t="s">
        <v>112</v>
      </c>
      <c r="B100" s="52">
        <v>721</v>
      </c>
      <c r="C100" s="54">
        <v>3.3892727871010206E-2</v>
      </c>
      <c r="D100" s="52">
        <v>5743015.0861999998</v>
      </c>
      <c r="E100" s="54">
        <v>1.6245884650968521E-2</v>
      </c>
    </row>
    <row r="101" spans="1:5">
      <c r="A101" s="31" t="s">
        <v>124</v>
      </c>
      <c r="B101" s="52">
        <v>319</v>
      </c>
      <c r="C101" s="54">
        <v>1.4995534245287455E-2</v>
      </c>
      <c r="D101" s="52">
        <v>5582761.4282999998</v>
      </c>
      <c r="E101" s="54">
        <v>1.5792557887576397E-2</v>
      </c>
    </row>
    <row r="102" spans="1:5">
      <c r="A102" s="31" t="s">
        <v>116</v>
      </c>
      <c r="B102" s="52">
        <v>600</v>
      </c>
      <c r="C102" s="54">
        <v>2.820476660555634E-2</v>
      </c>
      <c r="D102" s="52">
        <v>5427022.1123000002</v>
      </c>
      <c r="E102" s="54">
        <v>1.5352001328803567E-2</v>
      </c>
    </row>
    <row r="103" spans="1:5">
      <c r="A103" s="31" t="s">
        <v>114</v>
      </c>
      <c r="B103" s="52">
        <v>252</v>
      </c>
      <c r="C103" s="54">
        <v>1.1846001974333664E-2</v>
      </c>
      <c r="D103" s="52">
        <v>5404493.7926000003</v>
      </c>
      <c r="E103" s="54">
        <v>1.5288273047102584E-2</v>
      </c>
    </row>
    <row r="104" spans="1:5">
      <c r="A104" s="31" t="s">
        <v>146</v>
      </c>
      <c r="B104" s="52">
        <v>113</v>
      </c>
      <c r="C104" s="54">
        <v>5.3118977107131102E-3</v>
      </c>
      <c r="D104" s="52">
        <v>5043353.9941999996</v>
      </c>
      <c r="E104" s="54">
        <v>1.4266678045240507E-2</v>
      </c>
    </row>
    <row r="105" spans="1:5">
      <c r="A105" s="31" t="s">
        <v>120</v>
      </c>
      <c r="B105" s="52">
        <v>129</v>
      </c>
      <c r="C105" s="54">
        <v>6.0640248201946131E-3</v>
      </c>
      <c r="D105" s="52">
        <v>4338867.5728000002</v>
      </c>
      <c r="E105" s="54">
        <v>1.2273821511093588E-2</v>
      </c>
    </row>
    <row r="106" spans="1:5">
      <c r="A106" s="31" t="s">
        <v>136</v>
      </c>
      <c r="B106" s="52">
        <v>171</v>
      </c>
      <c r="C106" s="54">
        <v>8.0383584825835571E-3</v>
      </c>
      <c r="D106" s="52">
        <v>4256524.3997999998</v>
      </c>
      <c r="E106" s="54">
        <v>1.2040888518532378E-2</v>
      </c>
    </row>
    <row r="107" spans="1:5">
      <c r="A107" s="31" t="s">
        <v>126</v>
      </c>
      <c r="B107" s="52">
        <v>318</v>
      </c>
      <c r="C107" s="54">
        <v>1.4948526300944859E-2</v>
      </c>
      <c r="D107" s="52">
        <v>3794114.2311</v>
      </c>
      <c r="E107" s="54">
        <v>1.0732819124776744E-2</v>
      </c>
    </row>
    <row r="108" spans="1:5">
      <c r="A108" s="31" t="s">
        <v>118</v>
      </c>
      <c r="B108" s="52">
        <v>412</v>
      </c>
      <c r="C108" s="54">
        <v>1.9367273069148688E-2</v>
      </c>
      <c r="D108" s="52">
        <v>3466533.6231999998</v>
      </c>
      <c r="E108" s="54">
        <v>9.8061566156314173E-3</v>
      </c>
    </row>
    <row r="109" spans="1:5">
      <c r="A109" s="31" t="s">
        <v>104</v>
      </c>
      <c r="B109" s="52">
        <v>261</v>
      </c>
      <c r="C109" s="54">
        <v>1.2269073473417007E-2</v>
      </c>
      <c r="D109" s="52">
        <v>3425177.6140999999</v>
      </c>
      <c r="E109" s="54">
        <v>9.6891684233006269E-3</v>
      </c>
    </row>
    <row r="110" spans="1:5">
      <c r="A110" s="31" t="s">
        <v>128</v>
      </c>
      <c r="B110" s="52">
        <v>299</v>
      </c>
      <c r="C110" s="54">
        <v>1.4055375358435577E-2</v>
      </c>
      <c r="D110" s="52">
        <v>2846251.1154999998</v>
      </c>
      <c r="E110" s="54">
        <v>8.0514967514562392E-3</v>
      </c>
    </row>
    <row r="111" spans="1:5">
      <c r="A111" s="31" t="s">
        <v>142</v>
      </c>
      <c r="B111" s="52">
        <v>87</v>
      </c>
      <c r="C111" s="54">
        <v>4.089691157805669E-3</v>
      </c>
      <c r="D111" s="52">
        <v>2068304.7645</v>
      </c>
      <c r="E111" s="54">
        <v>5.850836211079638E-3</v>
      </c>
    </row>
    <row r="112" spans="1:5">
      <c r="A112" s="31" t="s">
        <v>122</v>
      </c>
      <c r="B112" s="52">
        <v>216</v>
      </c>
      <c r="C112" s="54">
        <v>1.0153715978000282E-2</v>
      </c>
      <c r="D112" s="52">
        <v>1766504.4139</v>
      </c>
      <c r="E112" s="54">
        <v>4.99710108939225E-3</v>
      </c>
    </row>
    <row r="113" spans="1:5">
      <c r="A113" s="31" t="s">
        <v>132</v>
      </c>
      <c r="B113" s="52">
        <v>72</v>
      </c>
      <c r="C113" s="54">
        <v>3.3845719926667607E-3</v>
      </c>
      <c r="D113" s="52">
        <v>825544.88300000003</v>
      </c>
      <c r="E113" s="54">
        <v>2.3353076288520551E-3</v>
      </c>
    </row>
    <row r="114" spans="1:5">
      <c r="A114" s="31" t="s">
        <v>140</v>
      </c>
      <c r="B114" s="52">
        <v>46</v>
      </c>
      <c r="C114" s="54">
        <v>2.1623654397593195E-3</v>
      </c>
      <c r="D114" s="52">
        <v>684226.00470000005</v>
      </c>
      <c r="E114" s="54">
        <v>1.9355437136600506E-3</v>
      </c>
    </row>
    <row r="115" spans="1:5">
      <c r="A115" s="31" t="s">
        <v>150</v>
      </c>
      <c r="B115" s="52">
        <v>36</v>
      </c>
      <c r="C115" s="54">
        <v>1.6922859963333804E-3</v>
      </c>
      <c r="D115" s="52">
        <v>221782.83850000001</v>
      </c>
      <c r="E115" s="54">
        <v>6.2738097632604819E-4</v>
      </c>
    </row>
    <row r="116" spans="1:5">
      <c r="A116" s="31" t="s">
        <v>144</v>
      </c>
      <c r="B116" s="52">
        <v>31</v>
      </c>
      <c r="C116" s="54">
        <v>1.4572462746204108E-3</v>
      </c>
      <c r="D116" s="52">
        <v>145021</v>
      </c>
      <c r="E116" s="54">
        <v>4.1023650514681204E-4</v>
      </c>
    </row>
    <row r="117" spans="1:5">
      <c r="A117" s="31" t="s">
        <v>152</v>
      </c>
      <c r="B117" s="52">
        <v>27</v>
      </c>
      <c r="C117" s="54">
        <v>1.2692144972500353E-3</v>
      </c>
      <c r="D117" s="52">
        <v>58503.744899999998</v>
      </c>
      <c r="E117" s="54">
        <v>1.6549583747027419E-4</v>
      </c>
    </row>
    <row r="118" spans="1:5">
      <c r="A118" s="31" t="s">
        <v>148</v>
      </c>
      <c r="B118" s="52">
        <v>17</v>
      </c>
      <c r="C118" s="54">
        <v>7.991350538240963E-4</v>
      </c>
      <c r="D118" s="52">
        <v>36276.868600000002</v>
      </c>
      <c r="E118" s="54">
        <v>1.0262028114641414E-4</v>
      </c>
    </row>
    <row r="119" spans="1:5">
      <c r="A119" s="31" t="s">
        <v>154</v>
      </c>
      <c r="B119" s="52">
        <v>310</v>
      </c>
      <c r="C119" s="54">
        <v>1.4572462746204108E-2</v>
      </c>
      <c r="D119" s="52">
        <v>2018343.3924</v>
      </c>
      <c r="E119" s="54">
        <v>5.7095051026012566E-3</v>
      </c>
    </row>
    <row r="120" spans="1:5">
      <c r="A120" s="31" t="s">
        <v>156</v>
      </c>
      <c r="B120" s="52">
        <v>296</v>
      </c>
      <c r="C120" s="54">
        <v>1.3914351525407794E-2</v>
      </c>
      <c r="D120" s="52">
        <v>8068676.4545999998</v>
      </c>
      <c r="E120" s="54">
        <v>2.2824733175853661E-2</v>
      </c>
    </row>
    <row r="121" spans="1:5">
      <c r="A121" s="31" t="s">
        <v>158</v>
      </c>
      <c r="B121" s="52">
        <v>424</v>
      </c>
      <c r="C121" s="54">
        <v>1.9931368401259815E-2</v>
      </c>
      <c r="D121" s="52">
        <v>3575764.8876999998</v>
      </c>
      <c r="E121" s="54">
        <v>1.0115150845441219E-2</v>
      </c>
    </row>
    <row r="122" spans="1:5">
      <c r="A122" s="31" t="s">
        <v>160</v>
      </c>
      <c r="B122" s="52">
        <v>239</v>
      </c>
      <c r="C122" s="54">
        <v>1.1234898697879943E-2</v>
      </c>
      <c r="D122" s="52">
        <v>1421399.7764999999</v>
      </c>
      <c r="E122" s="54">
        <v>4.0208664726337547E-3</v>
      </c>
    </row>
    <row r="123" spans="1:5">
      <c r="A123" s="31" t="s">
        <v>162</v>
      </c>
      <c r="B123" s="52">
        <v>47</v>
      </c>
      <c r="C123" s="54">
        <v>2.2093733841019132E-3</v>
      </c>
      <c r="D123" s="52">
        <v>555930.46299999999</v>
      </c>
      <c r="E123" s="54">
        <v>1.5726203118566905E-3</v>
      </c>
    </row>
    <row r="124" spans="1:5">
      <c r="A124" s="31" t="s">
        <v>164</v>
      </c>
      <c r="B124" s="52">
        <v>21273</v>
      </c>
      <c r="C124" s="54">
        <v>1</v>
      </c>
      <c r="D124" s="52">
        <v>353505839.14539999</v>
      </c>
      <c r="E124" s="54">
        <v>1</v>
      </c>
    </row>
    <row r="125" spans="1:5" ht="39.950000000000003" customHeight="1">
      <c r="A125" s="149" t="s">
        <v>246</v>
      </c>
      <c r="B125" s="149" t="s">
        <v>246</v>
      </c>
      <c r="C125" s="149" t="s">
        <v>246</v>
      </c>
      <c r="D125" s="149" t="s">
        <v>246</v>
      </c>
      <c r="E125" s="149" t="s">
        <v>246</v>
      </c>
    </row>
    <row r="126" spans="1:5" ht="19.5">
      <c r="A126" s="146" t="s">
        <v>255</v>
      </c>
      <c r="B126" s="146" t="s">
        <v>255</v>
      </c>
      <c r="C126" s="146" t="s">
        <v>255</v>
      </c>
      <c r="D126" s="146" t="s">
        <v>255</v>
      </c>
      <c r="E126" s="146" t="s">
        <v>255</v>
      </c>
    </row>
    <row r="127" spans="1:5" ht="19.5">
      <c r="A127" s="147" t="s">
        <v>251</v>
      </c>
      <c r="B127" s="147" t="s">
        <v>251</v>
      </c>
      <c r="C127" s="147" t="s">
        <v>251</v>
      </c>
      <c r="D127" s="147" t="s">
        <v>251</v>
      </c>
      <c r="E127" s="147" t="s">
        <v>251</v>
      </c>
    </row>
    <row r="128" spans="1:5" ht="15.75">
      <c r="A128" s="39"/>
      <c r="B128" s="39"/>
      <c r="C128" s="39"/>
      <c r="D128" s="39"/>
      <c r="E128" s="39" t="s">
        <v>97</v>
      </c>
    </row>
    <row r="129" spans="1:5" ht="15.75">
      <c r="A129" s="51" t="s">
        <v>248</v>
      </c>
      <c r="B129" s="51" t="s">
        <v>241</v>
      </c>
      <c r="C129" s="51" t="s">
        <v>256</v>
      </c>
      <c r="D129" s="51" t="s">
        <v>53</v>
      </c>
      <c r="E129" s="51" t="s">
        <v>244</v>
      </c>
    </row>
    <row r="130" spans="1:5">
      <c r="A130" s="31" t="s">
        <v>105</v>
      </c>
      <c r="B130" s="52">
        <v>3835</v>
      </c>
      <c r="C130" s="54">
        <v>0.1802754665538476</v>
      </c>
      <c r="D130" s="52">
        <v>159603153.44819999</v>
      </c>
      <c r="E130" s="54">
        <v>0.45148661146316699</v>
      </c>
    </row>
    <row r="131" spans="1:5">
      <c r="A131" s="31" t="s">
        <v>103</v>
      </c>
      <c r="B131" s="52">
        <v>2167</v>
      </c>
      <c r="C131" s="54">
        <v>0.10186621539040097</v>
      </c>
      <c r="D131" s="52">
        <v>88135325.794100001</v>
      </c>
      <c r="E131" s="54">
        <v>0.24931787833311911</v>
      </c>
    </row>
    <row r="132" spans="1:5">
      <c r="A132" s="31" t="s">
        <v>107</v>
      </c>
      <c r="B132" s="52">
        <v>4159</v>
      </c>
      <c r="C132" s="54">
        <v>0.19550604052084802</v>
      </c>
      <c r="D132" s="52">
        <v>28850496.084100001</v>
      </c>
      <c r="E132" s="54">
        <v>8.1612502225836048E-2</v>
      </c>
    </row>
    <row r="133" spans="1:5">
      <c r="A133" s="31" t="s">
        <v>115</v>
      </c>
      <c r="B133" s="52">
        <v>1666</v>
      </c>
      <c r="C133" s="54">
        <v>7.8315235274761433E-2</v>
      </c>
      <c r="D133" s="52">
        <v>11514921.994200001</v>
      </c>
      <c r="E133" s="54">
        <v>3.2573498706661576E-2</v>
      </c>
    </row>
    <row r="134" spans="1:5">
      <c r="A134" s="31" t="s">
        <v>167</v>
      </c>
      <c r="B134" s="52">
        <v>103</v>
      </c>
      <c r="C134" s="54">
        <v>4.8418182672871719E-3</v>
      </c>
      <c r="D134" s="52">
        <v>7379069.1043999996</v>
      </c>
      <c r="E134" s="54">
        <v>2.0873966671212257E-2</v>
      </c>
    </row>
    <row r="135" spans="1:5">
      <c r="A135" s="31" t="s">
        <v>170</v>
      </c>
      <c r="B135" s="52">
        <v>278</v>
      </c>
      <c r="C135" s="54">
        <v>1.3068208527241105E-2</v>
      </c>
      <c r="D135" s="52">
        <v>5582553.3333000001</v>
      </c>
      <c r="E135" s="54">
        <v>1.5791969226861477E-2</v>
      </c>
    </row>
    <row r="136" spans="1:5">
      <c r="A136" s="31" t="s">
        <v>111</v>
      </c>
      <c r="B136" s="52">
        <v>2051</v>
      </c>
      <c r="C136" s="54">
        <v>9.6413293846660086E-2</v>
      </c>
      <c r="D136" s="52">
        <v>4293473.3436000003</v>
      </c>
      <c r="E136" s="54">
        <v>1.2145409971103921E-2</v>
      </c>
    </row>
    <row r="137" spans="1:5">
      <c r="A137" s="31" t="s">
        <v>113</v>
      </c>
      <c r="B137" s="52">
        <v>268</v>
      </c>
      <c r="C137" s="54">
        <v>1.2598129083815164E-2</v>
      </c>
      <c r="D137" s="52">
        <v>4038103.4493999998</v>
      </c>
      <c r="E137" s="54">
        <v>1.1423017676771934E-2</v>
      </c>
    </row>
    <row r="138" spans="1:5">
      <c r="A138" s="31" t="s">
        <v>145</v>
      </c>
      <c r="B138" s="52">
        <v>191</v>
      </c>
      <c r="C138" s="54">
        <v>8.9785173694354355E-3</v>
      </c>
      <c r="D138" s="52">
        <v>3831164.8322999999</v>
      </c>
      <c r="E138" s="54">
        <v>1.0837628146572733E-2</v>
      </c>
    </row>
    <row r="139" spans="1:5">
      <c r="A139" s="31" t="s">
        <v>163</v>
      </c>
      <c r="B139" s="52">
        <v>566</v>
      </c>
      <c r="C139" s="54">
        <v>2.6606496497908146E-2</v>
      </c>
      <c r="D139" s="52">
        <v>3753958.0617999998</v>
      </c>
      <c r="E139" s="54">
        <v>1.0619225048375976E-2</v>
      </c>
    </row>
    <row r="140" spans="1:5">
      <c r="A140" s="31" t="s">
        <v>141</v>
      </c>
      <c r="B140" s="52">
        <v>378</v>
      </c>
      <c r="C140" s="54">
        <v>1.7769002961500493E-2</v>
      </c>
      <c r="D140" s="52">
        <v>3677523.9208</v>
      </c>
      <c r="E140" s="54">
        <v>1.0403007570371145E-2</v>
      </c>
    </row>
    <row r="141" spans="1:5">
      <c r="A141" s="31" t="s">
        <v>123</v>
      </c>
      <c r="B141" s="52">
        <v>281</v>
      </c>
      <c r="C141" s="54">
        <v>1.3209232360268885E-2</v>
      </c>
      <c r="D141" s="52">
        <v>3387693.8273</v>
      </c>
      <c r="E141" s="54">
        <v>9.5831340027925614E-3</v>
      </c>
    </row>
    <row r="142" spans="1:5">
      <c r="A142" s="31" t="s">
        <v>182</v>
      </c>
      <c r="B142" s="52">
        <v>680</v>
      </c>
      <c r="C142" s="54">
        <v>3.1965402152963854E-2</v>
      </c>
      <c r="D142" s="52">
        <v>2980064.3070999999</v>
      </c>
      <c r="E142" s="54">
        <v>8.4300285231618862E-3</v>
      </c>
    </row>
    <row r="143" spans="1:5">
      <c r="A143" s="31" t="s">
        <v>117</v>
      </c>
      <c r="B143" s="52">
        <v>280</v>
      </c>
      <c r="C143" s="54">
        <v>1.3162224415926292E-2</v>
      </c>
      <c r="D143" s="52">
        <v>2856988.7496000002</v>
      </c>
      <c r="E143" s="54">
        <v>8.0818714522701163E-3</v>
      </c>
    </row>
    <row r="144" spans="1:5">
      <c r="A144" s="31" t="s">
        <v>125</v>
      </c>
      <c r="B144" s="52">
        <v>466</v>
      </c>
      <c r="C144" s="54">
        <v>2.1905702063648756E-2</v>
      </c>
      <c r="D144" s="52">
        <v>2828034.736</v>
      </c>
      <c r="E144" s="54">
        <v>7.9999661189098636E-3</v>
      </c>
    </row>
    <row r="145" spans="1:5">
      <c r="A145" s="31" t="s">
        <v>165</v>
      </c>
      <c r="B145" s="52">
        <v>509</v>
      </c>
      <c r="C145" s="54">
        <v>2.3927043670380295E-2</v>
      </c>
      <c r="D145" s="52">
        <v>2661680.3089000001</v>
      </c>
      <c r="E145" s="54">
        <v>7.5293814533151969E-3</v>
      </c>
    </row>
    <row r="146" spans="1:5">
      <c r="A146" s="31" t="s">
        <v>109</v>
      </c>
      <c r="B146" s="52">
        <v>371</v>
      </c>
      <c r="C146" s="54">
        <v>1.7439947351102339E-2</v>
      </c>
      <c r="D146" s="52">
        <v>2531128.9092999999</v>
      </c>
      <c r="E146" s="54">
        <v>7.1600766635679953E-3</v>
      </c>
    </row>
    <row r="147" spans="1:5">
      <c r="A147" s="31" t="s">
        <v>166</v>
      </c>
      <c r="B147" s="52">
        <v>230</v>
      </c>
      <c r="C147" s="54">
        <v>1.0811827198796599E-2</v>
      </c>
      <c r="D147" s="52">
        <v>1889893.4102</v>
      </c>
      <c r="E147" s="54">
        <v>5.3461448183396787E-3</v>
      </c>
    </row>
    <row r="148" spans="1:5">
      <c r="A148" s="31" t="s">
        <v>155</v>
      </c>
      <c r="B148" s="52">
        <v>387</v>
      </c>
      <c r="C148" s="54">
        <v>1.8192074460583841E-2</v>
      </c>
      <c r="D148" s="52">
        <v>1195481.3696999999</v>
      </c>
      <c r="E148" s="54">
        <v>3.381786769322043E-3</v>
      </c>
    </row>
    <row r="149" spans="1:5">
      <c r="A149" s="31" t="s">
        <v>183</v>
      </c>
      <c r="B149" s="52">
        <v>207</v>
      </c>
      <c r="C149" s="54">
        <v>9.7306444789169375E-3</v>
      </c>
      <c r="D149" s="52">
        <v>1133899.6736000001</v>
      </c>
      <c r="E149" s="54">
        <v>3.2075840001432546E-3</v>
      </c>
    </row>
    <row r="150" spans="1:5">
      <c r="A150" s="31" t="s">
        <v>127</v>
      </c>
      <c r="B150" s="52">
        <v>173</v>
      </c>
      <c r="C150" s="54">
        <v>8.1323743712687444E-3</v>
      </c>
      <c r="D150" s="52">
        <v>1091499.8949</v>
      </c>
      <c r="E150" s="54">
        <v>3.0876431844483812E-3</v>
      </c>
    </row>
    <row r="151" spans="1:5">
      <c r="A151" s="31" t="s">
        <v>151</v>
      </c>
      <c r="B151" s="52">
        <v>189</v>
      </c>
      <c r="C151" s="54">
        <v>8.8845014807502464E-3</v>
      </c>
      <c r="D151" s="52">
        <v>911108.53659999999</v>
      </c>
      <c r="E151" s="54">
        <v>2.577350741369942E-3</v>
      </c>
    </row>
    <row r="152" spans="1:5">
      <c r="A152" s="31" t="s">
        <v>169</v>
      </c>
      <c r="B152" s="52">
        <v>63</v>
      </c>
      <c r="C152" s="54">
        <v>2.961500493583416E-3</v>
      </c>
      <c r="D152" s="52">
        <v>816483.85600000003</v>
      </c>
      <c r="E152" s="54">
        <v>2.309675726923914E-3</v>
      </c>
    </row>
    <row r="153" spans="1:5">
      <c r="A153" s="31" t="s">
        <v>157</v>
      </c>
      <c r="B153" s="52">
        <v>85</v>
      </c>
      <c r="C153" s="54">
        <v>3.9956752691204817E-3</v>
      </c>
      <c r="D153" s="52">
        <v>790084.63710000005</v>
      </c>
      <c r="E153" s="54">
        <v>2.2349974161955254E-3</v>
      </c>
    </row>
    <row r="154" spans="1:5">
      <c r="A154" s="31" t="s">
        <v>119</v>
      </c>
      <c r="B154" s="52">
        <v>200</v>
      </c>
      <c r="C154" s="54">
        <v>9.4015888685187801E-3</v>
      </c>
      <c r="D154" s="52">
        <v>757022.69070000004</v>
      </c>
      <c r="E154" s="54">
        <v>2.1414715313616928E-3</v>
      </c>
    </row>
    <row r="155" spans="1:5">
      <c r="A155" s="31" t="s">
        <v>131</v>
      </c>
      <c r="B155" s="52">
        <v>125</v>
      </c>
      <c r="C155" s="54">
        <v>5.8759930428242367E-3</v>
      </c>
      <c r="D155" s="52">
        <v>560802.64139999996</v>
      </c>
      <c r="E155" s="54">
        <v>1.5864027670822632E-3</v>
      </c>
    </row>
    <row r="156" spans="1:5">
      <c r="A156" s="31" t="s">
        <v>129</v>
      </c>
      <c r="B156" s="52">
        <v>40</v>
      </c>
      <c r="C156" s="54">
        <v>1.8803177737037559E-3</v>
      </c>
      <c r="D156" s="52">
        <v>557552.14930000005</v>
      </c>
      <c r="E156" s="54">
        <v>1.577207750366675E-3</v>
      </c>
    </row>
    <row r="157" spans="1:5">
      <c r="A157" s="31" t="s">
        <v>135</v>
      </c>
      <c r="B157" s="52">
        <v>163</v>
      </c>
      <c r="C157" s="54">
        <v>7.6622949278428052E-3</v>
      </c>
      <c r="D157" s="52">
        <v>490162.88410000002</v>
      </c>
      <c r="E157" s="54">
        <v>1.3865764856528769E-3</v>
      </c>
    </row>
    <row r="158" spans="1:5">
      <c r="A158" s="31" t="s">
        <v>133</v>
      </c>
      <c r="B158" s="52">
        <v>116</v>
      </c>
      <c r="C158" s="54">
        <v>5.4529215437408929E-3</v>
      </c>
      <c r="D158" s="52">
        <v>420179.97159999999</v>
      </c>
      <c r="E158" s="54">
        <v>1.1886082917775408E-3</v>
      </c>
    </row>
    <row r="159" spans="1:5">
      <c r="A159" s="31" t="s">
        <v>153</v>
      </c>
      <c r="B159" s="52">
        <v>55</v>
      </c>
      <c r="C159" s="54">
        <v>2.5854369388426646E-3</v>
      </c>
      <c r="D159" s="52">
        <v>410841.79269999999</v>
      </c>
      <c r="E159" s="54">
        <v>1.1621923804517901E-3</v>
      </c>
    </row>
    <row r="160" spans="1:5">
      <c r="A160" s="31" t="s">
        <v>188</v>
      </c>
      <c r="B160" s="52">
        <v>99</v>
      </c>
      <c r="C160" s="54">
        <v>4.6537864899167955E-3</v>
      </c>
      <c r="D160" s="52">
        <v>388173.59629999998</v>
      </c>
      <c r="E160" s="54">
        <v>1.0980684144805339E-3</v>
      </c>
    </row>
    <row r="161" spans="1:5">
      <c r="A161" s="31" t="s">
        <v>168</v>
      </c>
      <c r="B161" s="52">
        <v>42</v>
      </c>
      <c r="C161" s="54">
        <v>1.9743336623889436E-3</v>
      </c>
      <c r="D161" s="52">
        <v>194906.8622</v>
      </c>
      <c r="E161" s="54">
        <v>5.5135401064714277E-4</v>
      </c>
    </row>
    <row r="162" spans="1:5">
      <c r="A162" s="31" t="s">
        <v>143</v>
      </c>
      <c r="B162" s="52">
        <v>77</v>
      </c>
      <c r="C162" s="54">
        <v>3.6196117143797303E-3</v>
      </c>
      <c r="D162" s="52">
        <v>171327.06849999999</v>
      </c>
      <c r="E162" s="54">
        <v>4.8465131131690217E-4</v>
      </c>
    </row>
    <row r="163" spans="1:5">
      <c r="A163" s="31" t="s">
        <v>184</v>
      </c>
      <c r="B163" s="52">
        <v>38</v>
      </c>
      <c r="C163" s="54">
        <v>1.7863018850185683E-3</v>
      </c>
      <c r="D163" s="52">
        <v>163986.8113</v>
      </c>
      <c r="E163" s="54">
        <v>4.6388713605534197E-4</v>
      </c>
    </row>
    <row r="164" spans="1:5">
      <c r="A164" s="31" t="s">
        <v>161</v>
      </c>
      <c r="B164" s="52">
        <v>27</v>
      </c>
      <c r="C164" s="54">
        <v>1.2692144972500353E-3</v>
      </c>
      <c r="D164" s="52">
        <v>147414.00020000001</v>
      </c>
      <c r="E164" s="54">
        <v>4.1700584226946069E-4</v>
      </c>
    </row>
    <row r="165" spans="1:5">
      <c r="A165" s="31" t="s">
        <v>249</v>
      </c>
      <c r="B165" s="52">
        <v>16</v>
      </c>
      <c r="C165" s="54">
        <v>7.5212710948150243E-4</v>
      </c>
      <c r="D165" s="52">
        <v>129472.39350000001</v>
      </c>
      <c r="E165" s="54">
        <v>3.6625248910456297E-4</v>
      </c>
    </row>
    <row r="166" spans="1:5">
      <c r="A166" s="31" t="s">
        <v>185</v>
      </c>
      <c r="B166" s="52">
        <v>24</v>
      </c>
      <c r="C166" s="54">
        <v>1.1281906642222536E-3</v>
      </c>
      <c r="D166" s="52">
        <v>99289.150500000003</v>
      </c>
      <c r="E166" s="54">
        <v>2.80869902290812E-4</v>
      </c>
    </row>
    <row r="167" spans="1:5">
      <c r="A167" s="31" t="s">
        <v>159</v>
      </c>
      <c r="B167" s="52">
        <v>35</v>
      </c>
      <c r="C167" s="54">
        <v>1.6452780519907865E-3</v>
      </c>
      <c r="D167" s="52">
        <v>93636.375899999999</v>
      </c>
      <c r="E167" s="54">
        <v>2.6487929061190567E-4</v>
      </c>
    </row>
    <row r="168" spans="1:5">
      <c r="A168" s="31" t="s">
        <v>139</v>
      </c>
      <c r="B168" s="52">
        <v>38</v>
      </c>
      <c r="C168" s="54">
        <v>1.7863018850185683E-3</v>
      </c>
      <c r="D168" s="52">
        <v>78253.404999999999</v>
      </c>
      <c r="E168" s="54">
        <v>2.2136382581169672E-4</v>
      </c>
    </row>
    <row r="169" spans="1:5">
      <c r="A169" s="31" t="s">
        <v>137</v>
      </c>
      <c r="B169" s="52">
        <v>36</v>
      </c>
      <c r="C169" s="54">
        <v>1.6922859963333804E-3</v>
      </c>
      <c r="D169" s="52">
        <v>31296.518400000001</v>
      </c>
      <c r="E169" s="54">
        <v>8.8531828712247869E-5</v>
      </c>
    </row>
    <row r="170" spans="1:5">
      <c r="A170" s="31" t="s">
        <v>187</v>
      </c>
      <c r="B170" s="52">
        <v>2</v>
      </c>
      <c r="C170" s="54">
        <v>9.4015888685187803E-5</v>
      </c>
      <c r="D170" s="52">
        <v>3292</v>
      </c>
      <c r="E170" s="54">
        <v>9.3124345780494225E-6</v>
      </c>
    </row>
    <row r="171" spans="1:5">
      <c r="A171" s="31" t="s">
        <v>149</v>
      </c>
      <c r="B171" s="52">
        <v>0</v>
      </c>
      <c r="C171" s="54">
        <v>0</v>
      </c>
      <c r="D171" s="52">
        <v>0</v>
      </c>
      <c r="E171" s="54">
        <v>0</v>
      </c>
    </row>
    <row r="172" spans="1:5">
      <c r="A172" s="31" t="s">
        <v>172</v>
      </c>
      <c r="B172" s="52">
        <v>164</v>
      </c>
      <c r="C172" s="54">
        <v>7.7093028721853998E-3</v>
      </c>
      <c r="D172" s="52">
        <v>1138542.5363</v>
      </c>
      <c r="E172" s="54">
        <v>3.2207177653767343E-3</v>
      </c>
    </row>
    <row r="173" spans="1:5">
      <c r="A173" s="31" t="s">
        <v>171</v>
      </c>
      <c r="B173" s="52">
        <v>205</v>
      </c>
      <c r="C173" s="54">
        <v>9.6366285902317501E-3</v>
      </c>
      <c r="D173" s="52">
        <v>1054392.4720999999</v>
      </c>
      <c r="E173" s="54">
        <v>2.9826734252791772E-3</v>
      </c>
    </row>
    <row r="174" spans="1:5">
      <c r="A174" s="31" t="s">
        <v>186</v>
      </c>
      <c r="B174" s="52">
        <v>188</v>
      </c>
      <c r="C174" s="54">
        <v>8.8374935364076528E-3</v>
      </c>
      <c r="D174" s="52">
        <v>881508.24289999995</v>
      </c>
      <c r="E174" s="54">
        <v>2.4936172059591582E-3</v>
      </c>
    </row>
    <row r="175" spans="1:5">
      <c r="A175" s="31" t="s">
        <v>164</v>
      </c>
      <c r="B175" s="52">
        <v>21273</v>
      </c>
      <c r="C175" s="54">
        <v>1</v>
      </c>
      <c r="D175" s="52">
        <v>353505839.14539999</v>
      </c>
      <c r="E175" s="54">
        <v>1</v>
      </c>
    </row>
    <row r="176" spans="1:5" ht="53.1" customHeight="1">
      <c r="A176" s="149" t="s">
        <v>173</v>
      </c>
      <c r="B176" s="149" t="s">
        <v>173</v>
      </c>
      <c r="C176" s="149" t="s">
        <v>173</v>
      </c>
      <c r="D176" s="149" t="s">
        <v>173</v>
      </c>
      <c r="E176" s="149" t="s">
        <v>173</v>
      </c>
    </row>
    <row r="177" spans="1:8" ht="19.5">
      <c r="A177" s="146" t="s">
        <v>255</v>
      </c>
      <c r="B177" s="146" t="s">
        <v>255</v>
      </c>
      <c r="C177" s="146" t="s">
        <v>255</v>
      </c>
      <c r="D177" s="146" t="s">
        <v>255</v>
      </c>
      <c r="E177" s="146" t="s">
        <v>255</v>
      </c>
      <c r="F177" s="50"/>
      <c r="G177" s="50"/>
      <c r="H177" s="50"/>
    </row>
    <row r="178" spans="1:8" ht="19.5">
      <c r="A178" s="147" t="s">
        <v>252</v>
      </c>
      <c r="B178" s="147" t="s">
        <v>252</v>
      </c>
      <c r="C178" s="147" t="s">
        <v>252</v>
      </c>
      <c r="D178" s="147" t="s">
        <v>252</v>
      </c>
      <c r="E178" s="147" t="s">
        <v>252</v>
      </c>
      <c r="F178" s="50"/>
      <c r="G178" s="50"/>
      <c r="H178" s="50"/>
    </row>
    <row r="179" spans="1:8" ht="15.75">
      <c r="A179" s="39"/>
      <c r="B179" s="39"/>
      <c r="C179" s="39"/>
      <c r="D179" s="39"/>
      <c r="E179" s="39" t="s">
        <v>97</v>
      </c>
    </row>
    <row r="180" spans="1:8" ht="15.75">
      <c r="A180" s="51" t="s">
        <v>240</v>
      </c>
      <c r="B180" s="51" t="s">
        <v>241</v>
      </c>
      <c r="C180" s="51" t="s">
        <v>256</v>
      </c>
      <c r="D180" s="51" t="s">
        <v>53</v>
      </c>
      <c r="E180" s="51" t="s">
        <v>244</v>
      </c>
    </row>
    <row r="181" spans="1:8">
      <c r="A181" s="31" t="s">
        <v>192</v>
      </c>
      <c r="B181" s="52">
        <v>7897</v>
      </c>
      <c r="C181" s="54">
        <v>0.17071272617220432</v>
      </c>
      <c r="D181" s="52">
        <v>66085192.947099999</v>
      </c>
      <c r="E181" s="54">
        <v>0.31138332705576177</v>
      </c>
    </row>
    <row r="182" spans="1:8">
      <c r="A182" s="31" t="s">
        <v>193</v>
      </c>
      <c r="B182" s="52">
        <v>13847</v>
      </c>
      <c r="C182" s="54">
        <v>0.2993363453598219</v>
      </c>
      <c r="D182" s="52">
        <v>36137875.101899996</v>
      </c>
      <c r="E182" s="54">
        <v>0.17027614326499441</v>
      </c>
    </row>
    <row r="183" spans="1:8">
      <c r="A183" s="31" t="s">
        <v>195</v>
      </c>
      <c r="B183" s="52">
        <v>6769</v>
      </c>
      <c r="C183" s="54">
        <v>0.14632828206403078</v>
      </c>
      <c r="D183" s="52">
        <v>30885744.384599999</v>
      </c>
      <c r="E183" s="54">
        <v>0.14552890619187628</v>
      </c>
    </row>
    <row r="184" spans="1:8">
      <c r="A184" s="31" t="s">
        <v>198</v>
      </c>
      <c r="B184" s="52">
        <v>6088</v>
      </c>
      <c r="C184" s="54">
        <v>0.1316068224561707</v>
      </c>
      <c r="D184" s="52">
        <v>20060048</v>
      </c>
      <c r="E184" s="54">
        <v>9.4519879697383666E-2</v>
      </c>
    </row>
    <row r="185" spans="1:8">
      <c r="A185" s="31" t="s">
        <v>197</v>
      </c>
      <c r="B185" s="52">
        <v>2516</v>
      </c>
      <c r="C185" s="54">
        <v>5.4389416113621136E-2</v>
      </c>
      <c r="D185" s="52">
        <v>14145230.4242</v>
      </c>
      <c r="E185" s="54">
        <v>6.6650163448619626E-2</v>
      </c>
    </row>
    <row r="186" spans="1:8">
      <c r="A186" s="31" t="s">
        <v>210</v>
      </c>
      <c r="B186" s="52">
        <v>1147</v>
      </c>
      <c r="C186" s="54">
        <v>2.4795174992974341E-2</v>
      </c>
      <c r="D186" s="52">
        <v>5891619.0493000001</v>
      </c>
      <c r="E186" s="54">
        <v>2.776040833813807E-2</v>
      </c>
    </row>
    <row r="187" spans="1:8">
      <c r="A187" s="31" t="s">
        <v>200</v>
      </c>
      <c r="B187" s="52">
        <v>1447</v>
      </c>
      <c r="C187" s="54">
        <v>3.1280399489829004E-2</v>
      </c>
      <c r="D187" s="52">
        <v>5082347.7560999999</v>
      </c>
      <c r="E187" s="54">
        <v>2.3947245713810846E-2</v>
      </c>
    </row>
    <row r="188" spans="1:8">
      <c r="A188" s="31" t="s">
        <v>199</v>
      </c>
      <c r="B188" s="52">
        <v>586</v>
      </c>
      <c r="C188" s="54">
        <v>1.2667805183856115E-2</v>
      </c>
      <c r="D188" s="52">
        <v>4865636.0835999995</v>
      </c>
      <c r="E188" s="54">
        <v>2.2926133440613949E-2</v>
      </c>
    </row>
    <row r="189" spans="1:8">
      <c r="A189" s="31" t="s">
        <v>211</v>
      </c>
      <c r="B189" s="52">
        <v>320</v>
      </c>
      <c r="C189" s="54">
        <v>6.9175727966449777E-3</v>
      </c>
      <c r="D189" s="52">
        <v>3622306.1886</v>
      </c>
      <c r="E189" s="54">
        <v>1.706775303695985E-2</v>
      </c>
    </row>
    <row r="190" spans="1:8">
      <c r="A190" s="31" t="s">
        <v>201</v>
      </c>
      <c r="B190" s="52">
        <v>988</v>
      </c>
      <c r="C190" s="54">
        <v>2.1358006009641366E-2</v>
      </c>
      <c r="D190" s="52">
        <v>3295207.5192</v>
      </c>
      <c r="E190" s="54">
        <v>1.5526514108675017E-2</v>
      </c>
    </row>
    <row r="191" spans="1:8">
      <c r="A191" s="31" t="s">
        <v>216</v>
      </c>
      <c r="B191" s="52">
        <v>353</v>
      </c>
      <c r="C191" s="54">
        <v>7.6309474912989901E-3</v>
      </c>
      <c r="D191" s="52">
        <v>3270043.0769000002</v>
      </c>
      <c r="E191" s="54">
        <v>1.5407943103319111E-2</v>
      </c>
    </row>
    <row r="192" spans="1:8">
      <c r="A192" s="31" t="s">
        <v>212</v>
      </c>
      <c r="B192" s="52">
        <v>675</v>
      </c>
      <c r="C192" s="54">
        <v>1.4591755117922999E-2</v>
      </c>
      <c r="D192" s="52">
        <v>2998473.486</v>
      </c>
      <c r="E192" s="54">
        <v>1.4128348704475414E-2</v>
      </c>
    </row>
    <row r="193" spans="1:5">
      <c r="A193" s="31" t="s">
        <v>208</v>
      </c>
      <c r="B193" s="52">
        <v>380</v>
      </c>
      <c r="C193" s="54">
        <v>8.2146176960159103E-3</v>
      </c>
      <c r="D193" s="52">
        <v>2985840.7735000001</v>
      </c>
      <c r="E193" s="54">
        <v>1.4068825294274619E-2</v>
      </c>
    </row>
    <row r="194" spans="1:5">
      <c r="A194" s="31" t="s">
        <v>205</v>
      </c>
      <c r="B194" s="52">
        <v>588</v>
      </c>
      <c r="C194" s="54">
        <v>1.2711040013835146E-2</v>
      </c>
      <c r="D194" s="52">
        <v>2985625.0991000002</v>
      </c>
      <c r="E194" s="54">
        <v>1.4067809069470879E-2</v>
      </c>
    </row>
    <row r="195" spans="1:5">
      <c r="A195" s="31" t="s">
        <v>209</v>
      </c>
      <c r="B195" s="52">
        <v>353</v>
      </c>
      <c r="C195" s="54">
        <v>7.6309474912989901E-3</v>
      </c>
      <c r="D195" s="52">
        <v>1774589.2590000001</v>
      </c>
      <c r="E195" s="54">
        <v>8.3615933158758746E-3</v>
      </c>
    </row>
    <row r="196" spans="1:5">
      <c r="A196" s="31" t="s">
        <v>214</v>
      </c>
      <c r="B196" s="52">
        <v>276</v>
      </c>
      <c r="C196" s="54">
        <v>5.9664065371062922E-3</v>
      </c>
      <c r="D196" s="52">
        <v>1245461.9125999999</v>
      </c>
      <c r="E196" s="54">
        <v>5.8684261446744976E-3</v>
      </c>
    </row>
    <row r="197" spans="1:5">
      <c r="A197" s="31" t="s">
        <v>203</v>
      </c>
      <c r="B197" s="52">
        <v>81</v>
      </c>
      <c r="C197" s="54">
        <v>1.7510106141507601E-3</v>
      </c>
      <c r="D197" s="52">
        <v>1220543.0257000001</v>
      </c>
      <c r="E197" s="54">
        <v>5.7510121588265723E-3</v>
      </c>
    </row>
    <row r="198" spans="1:5">
      <c r="A198" s="31" t="s">
        <v>213</v>
      </c>
      <c r="B198" s="52">
        <v>371</v>
      </c>
      <c r="C198" s="54">
        <v>8.0200609611102702E-3</v>
      </c>
      <c r="D198" s="52">
        <v>1171527.4756</v>
      </c>
      <c r="E198" s="54">
        <v>5.52005837951592E-3</v>
      </c>
    </row>
    <row r="199" spans="1:5">
      <c r="A199" s="31" t="s">
        <v>202</v>
      </c>
      <c r="B199" s="52">
        <v>350</v>
      </c>
      <c r="C199" s="54">
        <v>7.5660952463304449E-3</v>
      </c>
      <c r="D199" s="52">
        <v>1090814.5647</v>
      </c>
      <c r="E199" s="54">
        <v>5.1397514815317456E-3</v>
      </c>
    </row>
    <row r="200" spans="1:5">
      <c r="A200" s="31" t="s">
        <v>219</v>
      </c>
      <c r="B200" s="52">
        <v>275</v>
      </c>
      <c r="C200" s="54">
        <v>5.9447891221167766E-3</v>
      </c>
      <c r="D200" s="52">
        <v>776954.93160000001</v>
      </c>
      <c r="E200" s="54">
        <v>3.6608928685076406E-3</v>
      </c>
    </row>
    <row r="201" spans="1:5">
      <c r="A201" s="31" t="s">
        <v>217</v>
      </c>
      <c r="B201" s="52">
        <v>111</v>
      </c>
      <c r="C201" s="54">
        <v>2.3995330638362264E-3</v>
      </c>
      <c r="D201" s="52">
        <v>645087.61710000003</v>
      </c>
      <c r="E201" s="54">
        <v>3.0395542404765882E-3</v>
      </c>
    </row>
    <row r="202" spans="1:5">
      <c r="A202" s="31" t="s">
        <v>196</v>
      </c>
      <c r="B202" s="52">
        <v>43</v>
      </c>
      <c r="C202" s="54">
        <v>9.2954884454916886E-4</v>
      </c>
      <c r="D202" s="52">
        <v>571338.89170000004</v>
      </c>
      <c r="E202" s="54">
        <v>2.6920615199884125E-3</v>
      </c>
    </row>
    <row r="203" spans="1:5">
      <c r="A203" s="31" t="s">
        <v>206</v>
      </c>
      <c r="B203" s="52">
        <v>105</v>
      </c>
      <c r="C203" s="54">
        <v>2.2698285738991333E-3</v>
      </c>
      <c r="D203" s="52">
        <v>421242.1776</v>
      </c>
      <c r="E203" s="54">
        <v>1.9848287476787654E-3</v>
      </c>
    </row>
    <row r="204" spans="1:5">
      <c r="A204" s="31" t="s">
        <v>215</v>
      </c>
      <c r="B204" s="52">
        <v>367</v>
      </c>
      <c r="C204" s="54">
        <v>7.9335913011522076E-3</v>
      </c>
      <c r="D204" s="52">
        <v>267364.7121</v>
      </c>
      <c r="E204" s="54">
        <v>1.2597816527167643E-3</v>
      </c>
    </row>
    <row r="205" spans="1:5">
      <c r="A205" s="31" t="s">
        <v>194</v>
      </c>
      <c r="B205" s="52">
        <v>122</v>
      </c>
      <c r="C205" s="54">
        <v>2.6373246287208977E-3</v>
      </c>
      <c r="D205" s="52">
        <v>244289.0925</v>
      </c>
      <c r="E205" s="54">
        <v>1.1510528606154397E-3</v>
      </c>
    </row>
    <row r="206" spans="1:5">
      <c r="A206" s="31" t="s">
        <v>207</v>
      </c>
      <c r="B206" s="52">
        <v>126</v>
      </c>
      <c r="C206" s="54">
        <v>2.7237942886789599E-3</v>
      </c>
      <c r="D206" s="52">
        <v>165898.12729999999</v>
      </c>
      <c r="E206" s="54">
        <v>7.8168661582550753E-4</v>
      </c>
    </row>
    <row r="207" spans="1:5">
      <c r="A207" s="31" t="s">
        <v>220</v>
      </c>
      <c r="B207" s="52">
        <v>20</v>
      </c>
      <c r="C207" s="54">
        <v>4.3234829979031111E-4</v>
      </c>
      <c r="D207" s="52">
        <v>134043.86900000001</v>
      </c>
      <c r="E207" s="54">
        <v>6.3159422011611617E-4</v>
      </c>
    </row>
    <row r="208" spans="1:5">
      <c r="A208" s="31" t="s">
        <v>204</v>
      </c>
      <c r="B208" s="52">
        <v>33</v>
      </c>
      <c r="C208" s="54">
        <v>7.1337469465401337E-4</v>
      </c>
      <c r="D208" s="52">
        <v>94849.648199999996</v>
      </c>
      <c r="E208" s="54">
        <v>4.4691704312986504E-4</v>
      </c>
    </row>
    <row r="209" spans="1:5">
      <c r="A209" s="31" t="s">
        <v>222</v>
      </c>
      <c r="B209" s="52">
        <v>17</v>
      </c>
      <c r="C209" s="54">
        <v>3.674960548217644E-4</v>
      </c>
      <c r="D209" s="52">
        <v>64692.6319</v>
      </c>
      <c r="E209" s="54">
        <v>3.048217922756279E-4</v>
      </c>
    </row>
    <row r="210" spans="1:5">
      <c r="A210" s="31" t="s">
        <v>218</v>
      </c>
      <c r="B210" s="52">
        <v>3</v>
      </c>
      <c r="C210" s="54">
        <v>6.4852244968546663E-5</v>
      </c>
      <c r="D210" s="52">
        <v>15882</v>
      </c>
      <c r="E210" s="54">
        <v>7.4833556198561796E-5</v>
      </c>
    </row>
    <row r="211" spans="1:5">
      <c r="A211" s="31" t="s">
        <v>221</v>
      </c>
      <c r="B211" s="52">
        <v>5</v>
      </c>
      <c r="C211" s="54">
        <v>1.0808707494757778E-4</v>
      </c>
      <c r="D211" s="52">
        <v>15223.951800000001</v>
      </c>
      <c r="E211" s="54">
        <v>7.1732933672679519E-5</v>
      </c>
    </row>
    <row r="212" spans="1:5">
      <c r="A212" s="31" t="s">
        <v>223</v>
      </c>
      <c r="B212" s="52">
        <v>0</v>
      </c>
      <c r="C212" s="54">
        <v>0</v>
      </c>
      <c r="D212" s="52">
        <v>0</v>
      </c>
      <c r="E212" s="54">
        <v>0</v>
      </c>
    </row>
    <row r="213" spans="1:5">
      <c r="A213" s="31" t="s">
        <v>164</v>
      </c>
      <c r="B213" s="52">
        <v>46259</v>
      </c>
      <c r="C213" s="54">
        <v>1</v>
      </c>
      <c r="D213" s="52">
        <v>212230993.77849999</v>
      </c>
      <c r="E213" s="54">
        <v>1</v>
      </c>
    </row>
    <row r="214" spans="1:5" ht="39.950000000000003" customHeight="1">
      <c r="A214" s="149" t="s">
        <v>246</v>
      </c>
      <c r="B214" s="149" t="s">
        <v>246</v>
      </c>
      <c r="C214" s="149" t="s">
        <v>246</v>
      </c>
      <c r="D214" s="149" t="s">
        <v>246</v>
      </c>
      <c r="E214" s="149" t="s">
        <v>246</v>
      </c>
    </row>
    <row r="215" spans="1:5" ht="19.5">
      <c r="A215" s="146" t="s">
        <v>255</v>
      </c>
      <c r="B215" s="146" t="s">
        <v>255</v>
      </c>
      <c r="C215" s="146" t="s">
        <v>255</v>
      </c>
      <c r="D215" s="146" t="s">
        <v>255</v>
      </c>
      <c r="E215" s="146" t="s">
        <v>255</v>
      </c>
    </row>
    <row r="216" spans="1:5" ht="19.5">
      <c r="A216" s="147" t="s">
        <v>253</v>
      </c>
      <c r="B216" s="147" t="s">
        <v>253</v>
      </c>
      <c r="C216" s="147" t="s">
        <v>253</v>
      </c>
      <c r="D216" s="147" t="s">
        <v>253</v>
      </c>
      <c r="E216" s="147" t="s">
        <v>253</v>
      </c>
    </row>
    <row r="217" spans="1:5" ht="15.75">
      <c r="A217" s="39"/>
      <c r="B217" s="39"/>
      <c r="C217" s="39"/>
      <c r="D217" s="39"/>
      <c r="E217" s="39" t="s">
        <v>97</v>
      </c>
    </row>
    <row r="218" spans="1:5" ht="15.75">
      <c r="A218" s="51" t="s">
        <v>248</v>
      </c>
      <c r="B218" s="51" t="s">
        <v>241</v>
      </c>
      <c r="C218" s="51" t="s">
        <v>256</v>
      </c>
      <c r="D218" s="51" t="s">
        <v>53</v>
      </c>
      <c r="E218" s="51" t="s">
        <v>244</v>
      </c>
    </row>
    <row r="219" spans="1:5">
      <c r="A219" s="31" t="s">
        <v>103</v>
      </c>
      <c r="B219" s="52">
        <v>3379</v>
      </c>
      <c r="C219" s="54">
        <v>7.3045245249573065E-2</v>
      </c>
      <c r="D219" s="52">
        <v>40870589.531400003</v>
      </c>
      <c r="E219" s="54">
        <v>0.1925759701905537</v>
      </c>
    </row>
    <row r="220" spans="1:5">
      <c r="A220" s="31" t="s">
        <v>115</v>
      </c>
      <c r="B220" s="52">
        <v>2979</v>
      </c>
      <c r="C220" s="54">
        <v>6.4398279253766844E-2</v>
      </c>
      <c r="D220" s="52">
        <v>27407059.814300001</v>
      </c>
      <c r="E220" s="54">
        <v>0.12913787626563178</v>
      </c>
    </row>
    <row r="221" spans="1:5">
      <c r="A221" s="31" t="s">
        <v>107</v>
      </c>
      <c r="B221" s="52">
        <v>4358</v>
      </c>
      <c r="C221" s="54">
        <v>9.4208694524308786E-2</v>
      </c>
      <c r="D221" s="52">
        <v>17494401.483600002</v>
      </c>
      <c r="E221" s="54">
        <v>8.2430945509582146E-2</v>
      </c>
    </row>
    <row r="222" spans="1:5">
      <c r="A222" s="31" t="s">
        <v>105</v>
      </c>
      <c r="B222" s="52">
        <v>438</v>
      </c>
      <c r="C222" s="54">
        <v>9.4684277654078133E-3</v>
      </c>
      <c r="D222" s="52">
        <v>15455996.9002</v>
      </c>
      <c r="E222" s="54">
        <v>7.2826294713254872E-2</v>
      </c>
    </row>
    <row r="223" spans="1:5">
      <c r="A223" s="31" t="s">
        <v>125</v>
      </c>
      <c r="B223" s="52">
        <v>3296</v>
      </c>
      <c r="C223" s="54">
        <v>7.1250999805443263E-2</v>
      </c>
      <c r="D223" s="52">
        <v>12545702.9427</v>
      </c>
      <c r="E223" s="54">
        <v>5.9113434467510557E-2</v>
      </c>
    </row>
    <row r="224" spans="1:5">
      <c r="A224" s="31" t="s">
        <v>163</v>
      </c>
      <c r="B224" s="52">
        <v>920</v>
      </c>
      <c r="C224" s="54">
        <v>1.9888021790354309E-2</v>
      </c>
      <c r="D224" s="52">
        <v>10225038.7052</v>
      </c>
      <c r="E224" s="54">
        <v>4.8178819328677361E-2</v>
      </c>
    </row>
    <row r="225" spans="1:5">
      <c r="A225" s="31" t="s">
        <v>166</v>
      </c>
      <c r="B225" s="52">
        <v>1649</v>
      </c>
      <c r="C225" s="54">
        <v>3.5647117317711148E-2</v>
      </c>
      <c r="D225" s="52">
        <v>8694374.4365999997</v>
      </c>
      <c r="E225" s="54">
        <v>4.0966563279980182E-2</v>
      </c>
    </row>
    <row r="226" spans="1:5">
      <c r="A226" s="31" t="s">
        <v>109</v>
      </c>
      <c r="B226" s="52">
        <v>2295</v>
      </c>
      <c r="C226" s="54">
        <v>4.9611967400938199E-2</v>
      </c>
      <c r="D226" s="52">
        <v>7902739.8365000002</v>
      </c>
      <c r="E226" s="54">
        <v>3.7236502057507614E-2</v>
      </c>
    </row>
    <row r="227" spans="1:5">
      <c r="A227" s="31" t="s">
        <v>123</v>
      </c>
      <c r="B227" s="52">
        <v>2758</v>
      </c>
      <c r="C227" s="54">
        <v>5.96208305410839E-2</v>
      </c>
      <c r="D227" s="52">
        <v>7657676.6700999998</v>
      </c>
      <c r="E227" s="54">
        <v>3.6081801879004151E-2</v>
      </c>
    </row>
    <row r="228" spans="1:5">
      <c r="A228" s="31" t="s">
        <v>167</v>
      </c>
      <c r="B228" s="52">
        <v>758</v>
      </c>
      <c r="C228" s="54">
        <v>1.6386000562052791E-2</v>
      </c>
      <c r="D228" s="52">
        <v>7223630.8914999999</v>
      </c>
      <c r="E228" s="54">
        <v>3.4036644520635463E-2</v>
      </c>
    </row>
    <row r="229" spans="1:5">
      <c r="A229" s="31" t="s">
        <v>117</v>
      </c>
      <c r="B229" s="52">
        <v>2483</v>
      </c>
      <c r="C229" s="54">
        <v>5.3676041418967119E-2</v>
      </c>
      <c r="D229" s="52">
        <v>6578309.5188999996</v>
      </c>
      <c r="E229" s="54">
        <v>3.0995988859975902E-2</v>
      </c>
    </row>
    <row r="230" spans="1:5">
      <c r="A230" s="31" t="s">
        <v>113</v>
      </c>
      <c r="B230" s="52">
        <v>238</v>
      </c>
      <c r="C230" s="54">
        <v>5.1449447675047024E-3</v>
      </c>
      <c r="D230" s="52">
        <v>4581106.4325999999</v>
      </c>
      <c r="E230" s="54">
        <v>2.1585473219718241E-2</v>
      </c>
    </row>
    <row r="231" spans="1:5">
      <c r="A231" s="31" t="s">
        <v>127</v>
      </c>
      <c r="B231" s="52">
        <v>777</v>
      </c>
      <c r="C231" s="54">
        <v>1.6796731446853584E-2</v>
      </c>
      <c r="D231" s="52">
        <v>3715462.6</v>
      </c>
      <c r="E231" s="54">
        <v>1.7506691807124705E-2</v>
      </c>
    </row>
    <row r="232" spans="1:5">
      <c r="A232" s="31" t="s">
        <v>182</v>
      </c>
      <c r="B232" s="52">
        <v>1433</v>
      </c>
      <c r="C232" s="54">
        <v>3.097775567997579E-2</v>
      </c>
      <c r="D232" s="52">
        <v>3687610.1573000001</v>
      </c>
      <c r="E232" s="54">
        <v>1.7375455354785095E-2</v>
      </c>
    </row>
    <row r="233" spans="1:5">
      <c r="A233" s="31" t="s">
        <v>119</v>
      </c>
      <c r="B233" s="52">
        <v>2423</v>
      </c>
      <c r="C233" s="54">
        <v>5.237899651959619E-2</v>
      </c>
      <c r="D233" s="52">
        <v>3665019.1176999998</v>
      </c>
      <c r="E233" s="54">
        <v>1.7269009829568464E-2</v>
      </c>
    </row>
    <row r="234" spans="1:5">
      <c r="A234" s="31" t="s">
        <v>157</v>
      </c>
      <c r="B234" s="52">
        <v>710</v>
      </c>
      <c r="C234" s="54">
        <v>1.5348364642556043E-2</v>
      </c>
      <c r="D234" s="52">
        <v>3005145.3894000002</v>
      </c>
      <c r="E234" s="54">
        <v>1.4159785693395906E-2</v>
      </c>
    </row>
    <row r="235" spans="1:5">
      <c r="A235" s="31" t="s">
        <v>141</v>
      </c>
      <c r="B235" s="52">
        <v>1160</v>
      </c>
      <c r="C235" s="54">
        <v>2.5076201387838042E-2</v>
      </c>
      <c r="D235" s="52">
        <v>2828583.6105</v>
      </c>
      <c r="E235" s="54">
        <v>1.3327853581329971E-2</v>
      </c>
    </row>
    <row r="236" spans="1:5">
      <c r="A236" s="31" t="s">
        <v>111</v>
      </c>
      <c r="B236" s="52">
        <v>1180</v>
      </c>
      <c r="C236" s="54">
        <v>2.5508549687628355E-2</v>
      </c>
      <c r="D236" s="52">
        <v>2700309.2543000001</v>
      </c>
      <c r="E236" s="54">
        <v>1.2723444423571061E-2</v>
      </c>
    </row>
    <row r="237" spans="1:5">
      <c r="A237" s="31" t="s">
        <v>131</v>
      </c>
      <c r="B237" s="52">
        <v>1273</v>
      </c>
      <c r="C237" s="54">
        <v>2.7518969281653299E-2</v>
      </c>
      <c r="D237" s="52">
        <v>2254029.4904</v>
      </c>
      <c r="E237" s="54">
        <v>1.062064239661655E-2</v>
      </c>
    </row>
    <row r="238" spans="1:5">
      <c r="A238" s="31" t="s">
        <v>129</v>
      </c>
      <c r="B238" s="52">
        <v>411</v>
      </c>
      <c r="C238" s="54">
        <v>8.8847575606908931E-3</v>
      </c>
      <c r="D238" s="52">
        <v>1845253.9567</v>
      </c>
      <c r="E238" s="54">
        <v>8.6945545692814503E-3</v>
      </c>
    </row>
    <row r="239" spans="1:5">
      <c r="A239" s="31" t="s">
        <v>170</v>
      </c>
      <c r="B239" s="52">
        <v>311</v>
      </c>
      <c r="C239" s="54">
        <v>6.7230160617393377E-3</v>
      </c>
      <c r="D239" s="52">
        <v>1778490.3169</v>
      </c>
      <c r="E239" s="54">
        <v>8.3799745043655807E-3</v>
      </c>
    </row>
    <row r="240" spans="1:5">
      <c r="A240" s="31" t="s">
        <v>153</v>
      </c>
      <c r="B240" s="52">
        <v>1553</v>
      </c>
      <c r="C240" s="54">
        <v>3.3571845478717659E-2</v>
      </c>
      <c r="D240" s="52">
        <v>1705621.0527999999</v>
      </c>
      <c r="E240" s="54">
        <v>8.0366256710841799E-3</v>
      </c>
    </row>
    <row r="241" spans="1:5">
      <c r="A241" s="31" t="s">
        <v>165</v>
      </c>
      <c r="B241" s="52">
        <v>236</v>
      </c>
      <c r="C241" s="54">
        <v>5.1017099375256711E-3</v>
      </c>
      <c r="D241" s="52">
        <v>1308477.2886999999</v>
      </c>
      <c r="E241" s="54">
        <v>6.1653449640141807E-3</v>
      </c>
    </row>
    <row r="242" spans="1:5">
      <c r="A242" s="31" t="s">
        <v>151</v>
      </c>
      <c r="B242" s="52">
        <v>1311</v>
      </c>
      <c r="C242" s="54">
        <v>2.8340431051254892E-2</v>
      </c>
      <c r="D242" s="52">
        <v>1164812.3456999999</v>
      </c>
      <c r="E242" s="54">
        <v>5.488417713935244E-3</v>
      </c>
    </row>
    <row r="243" spans="1:5">
      <c r="A243" s="31" t="s">
        <v>133</v>
      </c>
      <c r="B243" s="52">
        <v>593</v>
      </c>
      <c r="C243" s="54">
        <v>1.2819127088782724E-2</v>
      </c>
      <c r="D243" s="52">
        <v>1042142.3884000001</v>
      </c>
      <c r="E243" s="54">
        <v>4.9104156270768683E-3</v>
      </c>
    </row>
    <row r="244" spans="1:5">
      <c r="A244" s="31" t="s">
        <v>249</v>
      </c>
      <c r="B244" s="52">
        <v>362</v>
      </c>
      <c r="C244" s="54">
        <v>7.8255042262046319E-3</v>
      </c>
      <c r="D244" s="52">
        <v>1010273.9911</v>
      </c>
      <c r="E244" s="54">
        <v>4.7602566105608354E-3</v>
      </c>
    </row>
    <row r="245" spans="1:5">
      <c r="A245" s="31" t="s">
        <v>183</v>
      </c>
      <c r="B245" s="52">
        <v>202</v>
      </c>
      <c r="C245" s="54">
        <v>4.3667178278821422E-3</v>
      </c>
      <c r="D245" s="52">
        <v>1000235.8868</v>
      </c>
      <c r="E245" s="54">
        <v>4.7129585975737376E-3</v>
      </c>
    </row>
    <row r="246" spans="1:5">
      <c r="A246" s="31" t="s">
        <v>188</v>
      </c>
      <c r="B246" s="52">
        <v>119</v>
      </c>
      <c r="C246" s="54">
        <v>2.5724723837523512E-3</v>
      </c>
      <c r="D246" s="52">
        <v>870742.72829999996</v>
      </c>
      <c r="E246" s="54">
        <v>4.1028066296894018E-3</v>
      </c>
    </row>
    <row r="247" spans="1:5">
      <c r="A247" s="31" t="s">
        <v>135</v>
      </c>
      <c r="B247" s="52">
        <v>319</v>
      </c>
      <c r="C247" s="54">
        <v>6.8959553816554621E-3</v>
      </c>
      <c r="D247" s="52">
        <v>750324.26839999994</v>
      </c>
      <c r="E247" s="54">
        <v>3.5354132544047458E-3</v>
      </c>
    </row>
    <row r="248" spans="1:5">
      <c r="A248" s="31" t="s">
        <v>184</v>
      </c>
      <c r="B248" s="52">
        <v>455</v>
      </c>
      <c r="C248" s="54">
        <v>9.8359238202295786E-3</v>
      </c>
      <c r="D248" s="52">
        <v>680189.63670000003</v>
      </c>
      <c r="E248" s="54">
        <v>3.2049495909626489E-3</v>
      </c>
    </row>
    <row r="249" spans="1:5">
      <c r="A249" s="31" t="s">
        <v>143</v>
      </c>
      <c r="B249" s="52">
        <v>579</v>
      </c>
      <c r="C249" s="54">
        <v>1.2516483278929506E-2</v>
      </c>
      <c r="D249" s="52">
        <v>626797.87289999996</v>
      </c>
      <c r="E249" s="54">
        <v>2.9533757616673688E-3</v>
      </c>
    </row>
    <row r="250" spans="1:5">
      <c r="A250" s="31" t="s">
        <v>168</v>
      </c>
      <c r="B250" s="52">
        <v>341</v>
      </c>
      <c r="C250" s="54">
        <v>7.3715385114248039E-3</v>
      </c>
      <c r="D250" s="52">
        <v>559589.66799999995</v>
      </c>
      <c r="E250" s="54">
        <v>2.6367009739587293E-3</v>
      </c>
    </row>
    <row r="251" spans="1:5">
      <c r="A251" s="31" t="s">
        <v>155</v>
      </c>
      <c r="B251" s="52">
        <v>604</v>
      </c>
      <c r="C251" s="54">
        <v>1.3056918653667395E-2</v>
      </c>
      <c r="D251" s="52">
        <v>528285.65830000001</v>
      </c>
      <c r="E251" s="54">
        <v>2.4892012655388027E-3</v>
      </c>
    </row>
    <row r="252" spans="1:5">
      <c r="A252" s="31" t="s">
        <v>169</v>
      </c>
      <c r="B252" s="52">
        <v>43</v>
      </c>
      <c r="C252" s="54">
        <v>9.2954884454916886E-4</v>
      </c>
      <c r="D252" s="52">
        <v>508799.5563</v>
      </c>
      <c r="E252" s="54">
        <v>2.397385731657182E-3</v>
      </c>
    </row>
    <row r="253" spans="1:5">
      <c r="A253" s="31" t="s">
        <v>139</v>
      </c>
      <c r="B253" s="52">
        <v>96</v>
      </c>
      <c r="C253" s="54">
        <v>2.0752718389934932E-3</v>
      </c>
      <c r="D253" s="52">
        <v>402516.57610000001</v>
      </c>
      <c r="E253" s="54">
        <v>1.896596575899259E-3</v>
      </c>
    </row>
    <row r="254" spans="1:5">
      <c r="A254" s="31" t="s">
        <v>161</v>
      </c>
      <c r="B254" s="52">
        <v>65</v>
      </c>
      <c r="C254" s="54">
        <v>1.4051319743185109E-3</v>
      </c>
      <c r="D254" s="52">
        <v>349895.06160000002</v>
      </c>
      <c r="E254" s="54">
        <v>1.6486520435614433E-3</v>
      </c>
    </row>
    <row r="255" spans="1:5">
      <c r="A255" s="31" t="s">
        <v>159</v>
      </c>
      <c r="B255" s="52">
        <v>266</v>
      </c>
      <c r="C255" s="54">
        <v>5.7502323872111374E-3</v>
      </c>
      <c r="D255" s="52">
        <v>328028.07939999999</v>
      </c>
      <c r="E255" s="54">
        <v>1.5456181661306003E-3</v>
      </c>
    </row>
    <row r="256" spans="1:5">
      <c r="A256" s="31" t="s">
        <v>145</v>
      </c>
      <c r="B256" s="52">
        <v>129</v>
      </c>
      <c r="C256" s="54">
        <v>2.7886465336475065E-3</v>
      </c>
      <c r="D256" s="52">
        <v>296499.33809999999</v>
      </c>
      <c r="E256" s="54">
        <v>1.3970595567650626E-3</v>
      </c>
    </row>
    <row r="257" spans="1:5">
      <c r="A257" s="31" t="s">
        <v>137</v>
      </c>
      <c r="B257" s="52">
        <v>28</v>
      </c>
      <c r="C257" s="54">
        <v>6.0528761970643562E-4</v>
      </c>
      <c r="D257" s="52">
        <v>115412.1446</v>
      </c>
      <c r="E257" s="54">
        <v>5.4380438288128955E-4</v>
      </c>
    </row>
    <row r="258" spans="1:5">
      <c r="A258" s="31" t="s">
        <v>185</v>
      </c>
      <c r="B258" s="52">
        <v>38</v>
      </c>
      <c r="C258" s="54">
        <v>8.2146176960159112E-4</v>
      </c>
      <c r="D258" s="52">
        <v>53492.423499999997</v>
      </c>
      <c r="E258" s="54">
        <v>2.5204812241433816E-4</v>
      </c>
    </row>
    <row r="259" spans="1:5">
      <c r="A259" s="31" t="s">
        <v>187</v>
      </c>
      <c r="B259" s="52">
        <v>15</v>
      </c>
      <c r="C259" s="54">
        <v>3.242612248427333E-4</v>
      </c>
      <c r="D259" s="52">
        <v>44906.243799999997</v>
      </c>
      <c r="E259" s="54">
        <v>2.1159135619403207E-4</v>
      </c>
    </row>
    <row r="260" spans="1:5">
      <c r="A260" s="31" t="s">
        <v>149</v>
      </c>
      <c r="B260" s="52">
        <v>2</v>
      </c>
      <c r="C260" s="54">
        <v>4.3234829979031107E-5</v>
      </c>
      <c r="D260" s="52">
        <v>13880</v>
      </c>
      <c r="E260" s="54">
        <v>6.540043823422982E-5</v>
      </c>
    </row>
    <row r="261" spans="1:5">
      <c r="A261" s="31" t="s">
        <v>171</v>
      </c>
      <c r="B261" s="52">
        <v>2658</v>
      </c>
      <c r="C261" s="54">
        <v>5.7459089042132344E-2</v>
      </c>
      <c r="D261" s="52">
        <v>3093661.6631999998</v>
      </c>
      <c r="E261" s="54">
        <v>1.4576860844504054E-2</v>
      </c>
    </row>
    <row r="262" spans="1:5">
      <c r="A262" s="31" t="s">
        <v>172</v>
      </c>
      <c r="B262" s="52">
        <v>678</v>
      </c>
      <c r="C262" s="54">
        <v>1.4656607362891545E-2</v>
      </c>
      <c r="D262" s="52">
        <v>1921146.1839999999</v>
      </c>
      <c r="E262" s="54">
        <v>9.0521471430560722E-3</v>
      </c>
    </row>
    <row r="263" spans="1:5">
      <c r="A263" s="31" t="s">
        <v>186</v>
      </c>
      <c r="B263" s="52">
        <v>338</v>
      </c>
      <c r="C263" s="54">
        <v>7.3066862664562578E-3</v>
      </c>
      <c r="D263" s="52">
        <v>1738732.665</v>
      </c>
      <c r="E263" s="54">
        <v>8.1926425261650056E-3</v>
      </c>
    </row>
    <row r="264" spans="1:5">
      <c r="A264" s="31" t="s">
        <v>164</v>
      </c>
      <c r="B264" s="52">
        <v>46259</v>
      </c>
      <c r="C264" s="54">
        <v>1</v>
      </c>
      <c r="D264" s="52">
        <v>212230993.77849999</v>
      </c>
      <c r="E264" s="54">
        <v>1</v>
      </c>
    </row>
    <row r="265" spans="1:5" ht="53.1" customHeight="1">
      <c r="A265" s="149" t="s">
        <v>173</v>
      </c>
      <c r="B265" s="149" t="s">
        <v>173</v>
      </c>
      <c r="C265" s="149" t="s">
        <v>173</v>
      </c>
      <c r="D265" s="149" t="s">
        <v>173</v>
      </c>
      <c r="E265" s="149" t="s">
        <v>173</v>
      </c>
    </row>
  </sheetData>
  <mergeCells count="18">
    <mergeCell ref="A215:E215"/>
    <mergeCell ref="A216:E216"/>
    <mergeCell ref="A265:E265"/>
    <mergeCell ref="A127:E127"/>
    <mergeCell ref="A176:E176"/>
    <mergeCell ref="A177:E177"/>
    <mergeCell ref="A178:E178"/>
    <mergeCell ref="A214:E214"/>
    <mergeCell ref="A88:E88"/>
    <mergeCell ref="A89:E89"/>
    <mergeCell ref="A90:E90"/>
    <mergeCell ref="A125:E125"/>
    <mergeCell ref="A126:E126"/>
    <mergeCell ref="A1:E1"/>
    <mergeCell ref="A2:E2"/>
    <mergeCell ref="A37:E37"/>
    <mergeCell ref="A38:E38"/>
    <mergeCell ref="A39:E39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rowBreaks count="6" manualBreakCount="6">
    <brk id="37" max="1048575" man="1"/>
    <brk id="88" max="1048575" man="1"/>
    <brk id="125" max="1048575" man="1"/>
    <brk id="176" max="1048575" man="1"/>
    <brk id="214" max="1048575" man="1"/>
    <brk id="265" max="1048575" man="1"/>
  </rowBreaks>
  <colBreaks count="1" manualBreakCount="1">
    <brk id="5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47"/>
  <sheetViews>
    <sheetView workbookViewId="0">
      <selection activeCell="A4" sqref="A4:E8"/>
    </sheetView>
  </sheetViews>
  <sheetFormatPr defaultRowHeight="14.25"/>
  <cols>
    <col min="1" max="1" width="35" style="12" customWidth="1"/>
    <col min="2" max="2" width="14" style="14" customWidth="1"/>
    <col min="3" max="3" width="14" style="68" customWidth="1"/>
    <col min="4" max="4" width="14" style="14" customWidth="1"/>
    <col min="5" max="5" width="14" style="68" customWidth="1"/>
    <col min="6" max="6" width="9.140625" style="12" customWidth="1"/>
    <col min="7" max="16384" width="9.140625" style="12"/>
  </cols>
  <sheetData>
    <row r="1" spans="1:5" ht="19.5">
      <c r="A1" s="155" t="s">
        <v>257</v>
      </c>
      <c r="B1" s="156" t="s">
        <v>257</v>
      </c>
      <c r="C1" s="157" t="s">
        <v>257</v>
      </c>
      <c r="D1" s="156" t="s">
        <v>257</v>
      </c>
      <c r="E1" s="157" t="s">
        <v>257</v>
      </c>
    </row>
    <row r="2" spans="1:5">
      <c r="A2" s="66"/>
      <c r="B2" s="67"/>
      <c r="C2" s="69"/>
      <c r="D2" s="67"/>
      <c r="E2" s="69"/>
    </row>
    <row r="3" spans="1:5" ht="28.5" customHeight="1">
      <c r="A3" s="77"/>
      <c r="B3" s="72" t="s">
        <v>241</v>
      </c>
      <c r="C3" s="73" t="s">
        <v>258</v>
      </c>
      <c r="D3" s="74" t="s">
        <v>259</v>
      </c>
      <c r="E3" s="80" t="s">
        <v>258</v>
      </c>
    </row>
    <row r="4" spans="1:5">
      <c r="A4" s="162" t="s">
        <v>103</v>
      </c>
      <c r="B4" s="163">
        <v>67</v>
      </c>
      <c r="C4" s="164">
        <v>4.0410132689987936E-2</v>
      </c>
      <c r="D4" s="163">
        <v>782846.22219999996</v>
      </c>
      <c r="E4" s="165">
        <v>0.26056032175935923</v>
      </c>
    </row>
    <row r="5" spans="1:5">
      <c r="A5" s="162" t="s">
        <v>107</v>
      </c>
      <c r="B5" s="163">
        <v>1105</v>
      </c>
      <c r="C5" s="164">
        <v>0.6664656212303981</v>
      </c>
      <c r="D5" s="163">
        <v>774329.46990000003</v>
      </c>
      <c r="E5" s="165">
        <v>0.25772563001952242</v>
      </c>
    </row>
    <row r="6" spans="1:5">
      <c r="A6" s="162" t="s">
        <v>260</v>
      </c>
      <c r="B6" s="163">
        <v>3</v>
      </c>
      <c r="C6" s="164">
        <v>1.8094089264173703E-3</v>
      </c>
      <c r="D6" s="163">
        <v>201440.65590000001</v>
      </c>
      <c r="E6" s="165">
        <v>6.7046937991496081E-2</v>
      </c>
    </row>
    <row r="7" spans="1:5">
      <c r="A7" s="162" t="s">
        <v>261</v>
      </c>
      <c r="B7" s="163">
        <v>116</v>
      </c>
      <c r="C7" s="164">
        <v>6.9963811821471655E-2</v>
      </c>
      <c r="D7" s="163">
        <v>154197.27040000001</v>
      </c>
      <c r="E7" s="165">
        <v>5.1322583223214945E-2</v>
      </c>
    </row>
    <row r="8" spans="1:5">
      <c r="A8" s="162" t="s">
        <v>262</v>
      </c>
      <c r="B8" s="163">
        <v>1</v>
      </c>
      <c r="C8" s="164">
        <v>6.0313630880579018E-4</v>
      </c>
      <c r="D8" s="163">
        <v>139108</v>
      </c>
      <c r="E8" s="165">
        <v>4.6300313154019258E-2</v>
      </c>
    </row>
    <row r="9" spans="1:5">
      <c r="A9" s="78" t="s">
        <v>109</v>
      </c>
      <c r="B9" s="70">
        <v>37</v>
      </c>
      <c r="C9" s="71">
        <v>2.2316043425814232E-2</v>
      </c>
      <c r="D9" s="70">
        <v>116528.3732</v>
      </c>
      <c r="E9" s="81">
        <v>3.8784974052451515E-2</v>
      </c>
    </row>
    <row r="10" spans="1:5">
      <c r="A10" s="78" t="s">
        <v>115</v>
      </c>
      <c r="B10" s="70">
        <v>39</v>
      </c>
      <c r="C10" s="71">
        <v>2.3522316043425813E-2</v>
      </c>
      <c r="D10" s="70">
        <v>114875.6243</v>
      </c>
      <c r="E10" s="81">
        <v>3.8234877784552035E-2</v>
      </c>
    </row>
    <row r="11" spans="1:5">
      <c r="A11" s="78" t="s">
        <v>263</v>
      </c>
      <c r="B11" s="70">
        <v>9</v>
      </c>
      <c r="C11" s="71">
        <v>5.4282267792521112E-3</v>
      </c>
      <c r="D11" s="70">
        <v>112135</v>
      </c>
      <c r="E11" s="81">
        <v>3.7322696146346361E-2</v>
      </c>
    </row>
    <row r="12" spans="1:5">
      <c r="A12" s="78" t="s">
        <v>125</v>
      </c>
      <c r="B12" s="70">
        <v>10</v>
      </c>
      <c r="C12" s="71">
        <v>6.0313630880579009E-3</v>
      </c>
      <c r="D12" s="70">
        <v>111155.3201</v>
      </c>
      <c r="E12" s="81">
        <v>3.6996622260152191E-2</v>
      </c>
    </row>
    <row r="13" spans="1:5">
      <c r="A13" s="78" t="s">
        <v>123</v>
      </c>
      <c r="B13" s="70">
        <v>15</v>
      </c>
      <c r="C13" s="71">
        <v>9.0470446320868522E-3</v>
      </c>
      <c r="D13" s="70">
        <v>107054</v>
      </c>
      <c r="E13" s="81">
        <v>3.5631550481570989E-2</v>
      </c>
    </row>
    <row r="14" spans="1:5">
      <c r="A14" s="78" t="s">
        <v>264</v>
      </c>
      <c r="B14" s="70">
        <v>5</v>
      </c>
      <c r="C14" s="71">
        <v>3.0156815440289505E-3</v>
      </c>
      <c r="D14" s="70">
        <v>106452.584</v>
      </c>
      <c r="E14" s="81">
        <v>3.5431376881664173E-2</v>
      </c>
    </row>
    <row r="15" spans="1:5">
      <c r="A15" s="78" t="s">
        <v>131</v>
      </c>
      <c r="B15" s="70">
        <v>7</v>
      </c>
      <c r="C15" s="71">
        <v>4.2219541616405317E-3</v>
      </c>
      <c r="D15" s="70">
        <v>75979.510200000004</v>
      </c>
      <c r="E15" s="81">
        <v>2.5288805212849014E-2</v>
      </c>
    </row>
    <row r="16" spans="1:5">
      <c r="A16" s="78" t="s">
        <v>265</v>
      </c>
      <c r="B16" s="70">
        <v>92</v>
      </c>
      <c r="C16" s="71">
        <v>5.5488540410132688E-2</v>
      </c>
      <c r="D16" s="70">
        <v>43482.268199999999</v>
      </c>
      <c r="E16" s="81">
        <v>1.4472515127146196E-2</v>
      </c>
    </row>
    <row r="17" spans="1:5">
      <c r="A17" s="78" t="s">
        <v>266</v>
      </c>
      <c r="B17" s="70">
        <v>4</v>
      </c>
      <c r="C17" s="71">
        <v>2.4125452352231607E-3</v>
      </c>
      <c r="D17" s="70">
        <v>27292.6338</v>
      </c>
      <c r="E17" s="81">
        <v>9.0840030173532111E-3</v>
      </c>
    </row>
    <row r="18" spans="1:5">
      <c r="A18" s="78" t="s">
        <v>267</v>
      </c>
      <c r="B18" s="70">
        <v>10</v>
      </c>
      <c r="C18" s="71">
        <v>6.0313630880579009E-3</v>
      </c>
      <c r="D18" s="70">
        <v>22086.7876</v>
      </c>
      <c r="E18" s="81">
        <v>7.3513038965861734E-3</v>
      </c>
    </row>
    <row r="19" spans="1:5">
      <c r="A19" s="78" t="s">
        <v>141</v>
      </c>
      <c r="B19" s="70">
        <v>2</v>
      </c>
      <c r="C19" s="71">
        <v>1.2062726176115804E-3</v>
      </c>
      <c r="D19" s="70">
        <v>18563.234100000001</v>
      </c>
      <c r="E19" s="81">
        <v>6.1785343185249506E-3</v>
      </c>
    </row>
    <row r="20" spans="1:5">
      <c r="A20" s="78" t="s">
        <v>119</v>
      </c>
      <c r="B20" s="70">
        <v>3</v>
      </c>
      <c r="C20" s="71">
        <v>1.8094089264173703E-3</v>
      </c>
      <c r="D20" s="70">
        <v>14795</v>
      </c>
      <c r="E20" s="81">
        <v>4.9243259418129438E-3</v>
      </c>
    </row>
    <row r="21" spans="1:5">
      <c r="A21" s="78" t="s">
        <v>163</v>
      </c>
      <c r="B21" s="70">
        <v>8</v>
      </c>
      <c r="C21" s="71">
        <v>4.8250904704463214E-3</v>
      </c>
      <c r="D21" s="70">
        <v>13464.048199999999</v>
      </c>
      <c r="E21" s="81">
        <v>4.4813357102453438E-3</v>
      </c>
    </row>
    <row r="22" spans="1:5">
      <c r="A22" s="78" t="s">
        <v>127</v>
      </c>
      <c r="B22" s="70">
        <v>5</v>
      </c>
      <c r="C22" s="71">
        <v>3.0156815440289505E-3</v>
      </c>
      <c r="D22" s="70">
        <v>9223.4861999999994</v>
      </c>
      <c r="E22" s="81">
        <v>3.0699190516129565E-3</v>
      </c>
    </row>
    <row r="23" spans="1:5">
      <c r="A23" s="78" t="s">
        <v>117</v>
      </c>
      <c r="B23" s="70">
        <v>16</v>
      </c>
      <c r="C23" s="71">
        <v>9.6501809408926428E-3</v>
      </c>
      <c r="D23" s="70">
        <v>8695.9925000000003</v>
      </c>
      <c r="E23" s="81">
        <v>2.8943495408963022E-3</v>
      </c>
    </row>
    <row r="24" spans="1:5">
      <c r="A24" s="78" t="s">
        <v>268</v>
      </c>
      <c r="B24" s="70">
        <v>21</v>
      </c>
      <c r="C24" s="71">
        <v>1.2665862484921592E-2</v>
      </c>
      <c r="D24" s="70">
        <v>7989.7124999999996</v>
      </c>
      <c r="E24" s="81">
        <v>2.6592733039119396E-3</v>
      </c>
    </row>
    <row r="25" spans="1:5">
      <c r="A25" s="78" t="s">
        <v>137</v>
      </c>
      <c r="B25" s="70">
        <v>8</v>
      </c>
      <c r="C25" s="71">
        <v>4.8250904704463214E-3</v>
      </c>
      <c r="D25" s="70">
        <v>7062.1149999999998</v>
      </c>
      <c r="E25" s="81">
        <v>2.3505343763816368E-3</v>
      </c>
    </row>
    <row r="26" spans="1:5">
      <c r="A26" s="78" t="s">
        <v>171</v>
      </c>
      <c r="B26" s="70">
        <v>2</v>
      </c>
      <c r="C26" s="71">
        <v>1.2062726176115804E-3</v>
      </c>
      <c r="D26" s="70">
        <v>5405</v>
      </c>
      <c r="E26" s="81">
        <v>1.7989849081107778E-3</v>
      </c>
    </row>
    <row r="27" spans="1:5">
      <c r="A27" s="78" t="s">
        <v>269</v>
      </c>
      <c r="B27" s="70">
        <v>7</v>
      </c>
      <c r="C27" s="71">
        <v>4.2219541616405317E-3</v>
      </c>
      <c r="D27" s="70">
        <v>4983.8558999999996</v>
      </c>
      <c r="E27" s="81">
        <v>1.6588124973725919E-3</v>
      </c>
    </row>
    <row r="28" spans="1:5">
      <c r="A28" s="78" t="s">
        <v>270</v>
      </c>
      <c r="B28" s="70">
        <v>16</v>
      </c>
      <c r="C28" s="71">
        <v>9.6501809408926428E-3</v>
      </c>
      <c r="D28" s="70">
        <v>4731.1931000000004</v>
      </c>
      <c r="E28" s="81">
        <v>1.5747169258571408E-3</v>
      </c>
    </row>
    <row r="29" spans="1:5">
      <c r="A29" s="78" t="s">
        <v>129</v>
      </c>
      <c r="B29" s="70">
        <v>2</v>
      </c>
      <c r="C29" s="71">
        <v>1.2062726176115804E-3</v>
      </c>
      <c r="D29" s="70">
        <v>4001.9200999999998</v>
      </c>
      <c r="E29" s="81">
        <v>1.3319877638048427E-3</v>
      </c>
    </row>
    <row r="30" spans="1:5">
      <c r="A30" s="78" t="s">
        <v>271</v>
      </c>
      <c r="B30" s="70">
        <v>5</v>
      </c>
      <c r="C30" s="71">
        <v>3.0156815440289505E-3</v>
      </c>
      <c r="D30" s="70">
        <v>3813</v>
      </c>
      <c r="E30" s="81">
        <v>1.2691081322157994E-3</v>
      </c>
    </row>
    <row r="31" spans="1:5">
      <c r="A31" s="78" t="s">
        <v>170</v>
      </c>
      <c r="B31" s="70">
        <v>20</v>
      </c>
      <c r="C31" s="71">
        <v>1.2062726176115802E-2</v>
      </c>
      <c r="D31" s="70">
        <v>3048.3856000000001</v>
      </c>
      <c r="E31" s="81">
        <v>1.0146160385758037E-3</v>
      </c>
    </row>
    <row r="32" spans="1:5">
      <c r="A32" s="78" t="s">
        <v>272</v>
      </c>
      <c r="B32" s="70">
        <v>6</v>
      </c>
      <c r="C32" s="71">
        <v>3.6188178528347406E-3</v>
      </c>
      <c r="D32" s="70">
        <v>2985</v>
      </c>
      <c r="E32" s="81">
        <v>9.9351895480308456E-4</v>
      </c>
    </row>
    <row r="33" spans="1:5">
      <c r="A33" s="78" t="s">
        <v>151</v>
      </c>
      <c r="B33" s="70">
        <v>2</v>
      </c>
      <c r="C33" s="71">
        <v>1.2062726176115804E-3</v>
      </c>
      <c r="D33" s="70">
        <v>2947.1028999999999</v>
      </c>
      <c r="E33" s="81">
        <v>9.8090539125800322E-4</v>
      </c>
    </row>
    <row r="34" spans="1:5">
      <c r="A34" s="78" t="s">
        <v>273</v>
      </c>
      <c r="B34" s="70">
        <v>1</v>
      </c>
      <c r="C34" s="71">
        <v>6.0313630880579018E-4</v>
      </c>
      <c r="D34" s="70">
        <v>1994</v>
      </c>
      <c r="E34" s="81">
        <v>6.6367731855187628E-4</v>
      </c>
    </row>
    <row r="35" spans="1:5">
      <c r="A35" s="78" t="s">
        <v>274</v>
      </c>
      <c r="B35" s="70">
        <v>4</v>
      </c>
      <c r="C35" s="71">
        <v>2.4125452352231607E-3</v>
      </c>
      <c r="D35" s="70">
        <v>1162</v>
      </c>
      <c r="E35" s="81">
        <v>3.8675679245600813E-4</v>
      </c>
    </row>
    <row r="36" spans="1:5">
      <c r="A36" s="78" t="s">
        <v>275</v>
      </c>
      <c r="B36" s="70">
        <v>5</v>
      </c>
      <c r="C36" s="71">
        <v>3.0156815440289505E-3</v>
      </c>
      <c r="D36" s="70">
        <v>385.3537</v>
      </c>
      <c r="E36" s="81">
        <v>1.282600352608045E-4</v>
      </c>
    </row>
    <row r="37" spans="1:5">
      <c r="A37" s="78" t="s">
        <v>276</v>
      </c>
      <c r="B37" s="70">
        <v>3</v>
      </c>
      <c r="C37" s="71">
        <v>1.8094089264173703E-3</v>
      </c>
      <c r="D37" s="70">
        <v>212</v>
      </c>
      <c r="E37" s="81">
        <v>7.0561480207120247E-5</v>
      </c>
    </row>
    <row r="38" spans="1:5">
      <c r="A38" s="78" t="s">
        <v>168</v>
      </c>
      <c r="B38" s="70">
        <v>1</v>
      </c>
      <c r="C38" s="71">
        <v>6.0313630880579018E-4</v>
      </c>
      <c r="D38" s="70">
        <v>40</v>
      </c>
      <c r="E38" s="81">
        <v>1.3313486831532121E-5</v>
      </c>
    </row>
    <row r="39" spans="1:5">
      <c r="A39" s="78" t="s">
        <v>277</v>
      </c>
      <c r="B39" s="70">
        <v>1</v>
      </c>
      <c r="C39" s="71">
        <v>6.0313630880579018E-4</v>
      </c>
      <c r="D39" s="70">
        <v>6</v>
      </c>
      <c r="E39" s="81">
        <v>1.9970230247298186E-6</v>
      </c>
    </row>
    <row r="40" spans="1:5">
      <c r="A40" s="79" t="s">
        <v>181</v>
      </c>
      <c r="B40" s="75">
        <v>1658</v>
      </c>
      <c r="C40" s="76">
        <v>1</v>
      </c>
      <c r="D40" s="75">
        <v>3004472.1195999999</v>
      </c>
      <c r="E40" s="82">
        <v>1</v>
      </c>
    </row>
    <row r="42" spans="1:5" s="66" customFormat="1" ht="28.5" customHeight="1">
      <c r="A42" s="77" t="s">
        <v>278</v>
      </c>
      <c r="B42" s="72" t="s">
        <v>241</v>
      </c>
      <c r="C42" s="83" t="s">
        <v>259</v>
      </c>
      <c r="D42" s="67"/>
      <c r="E42" s="69"/>
    </row>
    <row r="43" spans="1:5">
      <c r="A43" s="78" t="s">
        <v>279</v>
      </c>
      <c r="B43" s="70">
        <v>1131</v>
      </c>
      <c r="C43" s="84">
        <v>582375.28379999998</v>
      </c>
    </row>
    <row r="44" spans="1:5">
      <c r="A44" s="78" t="s">
        <v>280</v>
      </c>
      <c r="B44" s="70">
        <v>320</v>
      </c>
      <c r="C44" s="84">
        <v>1104664.4942000001</v>
      </c>
    </row>
    <row r="45" spans="1:5">
      <c r="A45" s="78" t="s">
        <v>281</v>
      </c>
      <c r="B45" s="70">
        <v>208</v>
      </c>
      <c r="C45" s="84">
        <v>227115.99249999999</v>
      </c>
    </row>
    <row r="46" spans="1:5">
      <c r="A46" s="78" t="s">
        <v>282</v>
      </c>
      <c r="B46" s="70">
        <v>321</v>
      </c>
      <c r="C46" s="84">
        <v>1090316.0785000001</v>
      </c>
    </row>
    <row r="47" spans="1:5">
      <c r="A47" s="79" t="s">
        <v>181</v>
      </c>
      <c r="B47" s="75">
        <v>1980</v>
      </c>
      <c r="C47" s="85">
        <v>3004471.8489999999</v>
      </c>
    </row>
  </sheetData>
  <mergeCells count="1">
    <mergeCell ref="A1:E1"/>
  </mergeCells>
  <phoneticPr fontId="16" type="noConversion"/>
  <printOptions horizontalCentered="1"/>
  <pageMargins left="0.19685039370078741" right="0.19685039370078741" top="0.39370078740157483" bottom="0.39370078740157483" header="0.315" footer="0.315"/>
  <pageSetup paperSize="9" fitToHeight="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僑外總表</vt:lpstr>
      <vt:lpstr>僑外資金實行情形</vt:lpstr>
      <vt:lpstr>核准陸資來臺投資統計總表</vt:lpstr>
      <vt:lpstr>對外總表</vt:lpstr>
      <vt:lpstr>大陸總表</vt:lpstr>
      <vt:lpstr>大陸資金實行情形</vt:lpstr>
      <vt:lpstr>單月</vt:lpstr>
      <vt:lpstr>單年累計</vt:lpstr>
      <vt:lpstr>歷年累計</vt:lpstr>
      <vt:lpstr>陸資分業統計表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朱世全</cp:lastModifiedBy>
  <cp:lastPrinted>2026-10-12T07:15:05Z</cp:lastPrinted>
  <dcterms:modified xsi:type="dcterms:W3CDTF">2026-10-15T03:15:33Z</dcterms:modified>
</cp:coreProperties>
</file>